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17" documentId="8_{FA6CD4CF-A2F6-4C01-AD6F-C6B1EC7DA11E}" xr6:coauthVersionLast="47" xr6:coauthVersionMax="47" xr10:uidLastSave="{97251A98-C210-42F9-82EB-6797B9B3E7FD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3" i="1" l="1"/>
  <c r="I213" i="1"/>
  <c r="J213" i="1" s="1"/>
  <c r="H214" i="1"/>
  <c r="I214" i="1"/>
  <c r="J214" i="1" s="1"/>
  <c r="H215" i="1"/>
  <c r="I215" i="1"/>
  <c r="J215" i="1" s="1"/>
  <c r="H216" i="1"/>
  <c r="I216" i="1"/>
  <c r="J216" i="1" s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 s="1"/>
  <c r="H221" i="1"/>
  <c r="I221" i="1"/>
  <c r="J221" i="1" s="1"/>
  <c r="H222" i="1"/>
  <c r="I222" i="1"/>
  <c r="J222" i="1" s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 s="1"/>
  <c r="H228" i="1"/>
  <c r="I228" i="1"/>
  <c r="J228" i="1" s="1"/>
  <c r="H189" i="1"/>
  <c r="I189" i="1"/>
  <c r="J189" i="1" s="1"/>
  <c r="H190" i="1"/>
  <c r="I190" i="1"/>
  <c r="J190" i="1" s="1"/>
  <c r="H191" i="1"/>
  <c r="I191" i="1"/>
  <c r="J191" i="1" s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 s="1"/>
  <c r="H212" i="1"/>
  <c r="I212" i="1"/>
  <c r="J212" i="1" s="1"/>
  <c r="I186" i="1"/>
  <c r="J186" i="1" s="1"/>
  <c r="I187" i="1"/>
  <c r="J187" i="1" s="1"/>
  <c r="I188" i="1"/>
  <c r="J188" i="1" s="1"/>
  <c r="H186" i="1"/>
  <c r="H187" i="1"/>
  <c r="H188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<sst xmlns="http://schemas.openxmlformats.org/spreadsheetml/2006/main" count="13198" uniqueCount="9117">
  <si>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</si>
  <si>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</si>
  <si>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</si>
  <si>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</si>
  <si>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</si>
  <si>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</si>
  <si>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</si>
  <si>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</si>
  <si>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</si>
  <si>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</si>
  <si>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</si>
  <si>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</si>
  <si>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</si>
  <si>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</si>
  <si>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</si>
  <si>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</si>
  <si>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</si>
  <si>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</si>
  <si>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</si>
  <si>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</si>
  <si>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</si>
  <si>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</si>
  <si>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</si>
  <si>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</si>
  <si>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</si>
  <si>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</si>
  <si>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</si>
  <si>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</si>
  <si>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</si>
  <si>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</si>
  <si>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</si>
  <si>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</si>
  <si>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</si>
  <si>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</si>
  <si>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</si>
  <si>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</si>
  <si>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</si>
  <si>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</si>
  <si>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</si>
  <si>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</si>
  <si>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</si>
  <si>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</si>
  <si>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</si>
  <si>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</si>
  <si>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</si>
  <si>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</si>
  <si>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</si>
  <si>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</si>
  <si>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</si>
  <si>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</si>
  <si>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</si>
  <si>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</si>
  <si>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</si>
  <si>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</si>
  <si>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</si>
  <si>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</si>
  <si>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</si>
  <si>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</si>
  <si>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</si>
  <si>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</si>
  <si>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</si>
  <si>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</si>
  <si>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</si>
  <si>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</si>
  <si>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</si>
  <si>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</si>
  <si>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</si>
  <si>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</si>
  <si>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</si>
  <si>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</si>
  <si>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</si>
  <si>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</si>
  <si>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</si>
  <si>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</si>
  <si>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</si>
  <si>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</si>
  <si>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</si>
  <si>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</si>
  <si>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</si>
  <si>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</si>
  <si>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</si>
  <si>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</si>
  <si>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</si>
  <si>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</si>
  <si>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</si>
  <si>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</si>
  <si>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</si>
  <si>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</si>
  <si>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</si>
  <si>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</si>
  <si>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</si>
  <si>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</si>
  <si>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</si>
  <si>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</si>
  <si>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</si>
  <si>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</si>
  <si>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</si>
  <si>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</si>
  <si>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</si>
  <si>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</si>
  <si>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</si>
  <si>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</si>
  <si>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</si>
  <si>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</si>
  <si>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</si>
  <si>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</si>
  <si>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</si>
  <si>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</si>
  <si>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</si>
  <si>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</si>
  <si>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</si>
  <si>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</si>
  <si>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</si>
  <si>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</si>
  <si>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</si>
  <si>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</si>
  <si>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</si>
  <si>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</si>
  <si>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</si>
  <si>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</si>
  <si>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</si>
  <si>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</si>
  <si>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</si>
  <si>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</si>
  <si>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</si>
  <si>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</si>
  <si>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</si>
  <si>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</si>
  <si>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</si>
  <si>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</si>
  <si>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</si>
  <si>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</si>
  <si>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</si>
  <si>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</si>
  <si>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</si>
  <si>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</si>
  <si>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</si>
  <si>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</si>
  <si>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</si>
  <si>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</si>
  <si>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</si>
  <si>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</si>
  <si>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</si>
  <si>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</si>
  <si>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</si>
  <si>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</si>
  <si>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</si>
  <si>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</si>
  <si>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</si>
  <si>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</si>
  <si>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</si>
  <si>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</si>
  <si>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</si>
  <si>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</si>
  <si>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</si>
  <si>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</si>
  <si>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</si>
  <si>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</si>
  <si>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</si>
  <si>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</si>
  <si>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</si>
  <si>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</si>
  <si>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</si>
  <si>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</si>
  <si>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</si>
  <si>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</si>
  <si>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</si>
  <si>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</si>
  <si>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</si>
  <si>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</si>
  <si>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</si>
  <si>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</si>
  <si>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</si>
  <si>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</si>
  <si>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</si>
  <si>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</si>
  <si>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</si>
  <si>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</si>
  <si>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</si>
  <si>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</si>
  <si>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</si>
  <si>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</si>
  <si>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</si>
  <si>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</si>
  <si>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</si>
  <si>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</si>
  <si>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</si>
  <si>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</si>
  <si>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</si>
  <si>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</si>
  <si>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</si>
  <si>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</si>
  <si>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</si>
  <si>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</si>
  <si>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</si>
  <si>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</si>
  <si>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</si>
  <si>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</si>
  <si>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</si>
  <si>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</si>
  <si>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</si>
  <si>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</si>
  <si>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</si>
  <si>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</si>
  <si>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</si>
  <si>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</si>
  <si>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</si>
  <si>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</si>
  <si>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</si>
  <si>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</si>
  <si>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</si>
  <si>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</si>
  <si>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</si>
  <si>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</si>
  <si>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</si>
  <si>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</si>
  <si>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</si>
  <si>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</si>
  <si>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</si>
  <si>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</si>
  <si>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</si>
  <si>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</si>
  <si>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</si>
  <si>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</si>
  <si>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</si>
  <si>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</si>
  <si>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</si>
  <si>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</si>
  <si>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</si>
  <si>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</si>
  <si>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</si>
  <si>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</si>
  <si>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</si>
  <si>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</si>
  <si>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</si>
  <si>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</si>
  <si>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</si>
  <si>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</si>
  <si>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</si>
  <si>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</si>
  <si>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</si>
  <si>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</si>
  <si>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</si>
  <si>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</si>
  <si>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</si>
  <si>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</si>
  <si>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</si>
  <si>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</si>
  <si>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</si>
  <si>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</si>
  <si>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</si>
  <si>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</si>
  <si>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</si>
  <si>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</si>
  <si>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</si>
  <si>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</si>
  <si>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</si>
  <si>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</si>
  <si>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</si>
  <si>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</si>
  <si>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</si>
  <si>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</si>
  <si>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</si>
  <si>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</si>
  <si>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</si>
  <si>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</si>
  <si>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</si>
  <si>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</si>
  <si>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</si>
  <si>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</si>
  <si>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</si>
  <si>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</si>
  <si>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</si>
  <si>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</si>
  <si>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</si>
  <si>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</si>
  <si>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</si>
  <si>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</si>
  <si>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</si>
  <si>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</si>
  <si>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</si>
  <si>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</si>
  <si>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</si>
  <si>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</si>
  <si>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</si>
  <si>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</si>
  <si>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</si>
  <si>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</si>
  <si>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</si>
  <si>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</si>
  <si>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</si>
  <si>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</si>
  <si>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</si>
  <si>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</si>
  <si>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</si>
  <si>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</si>
  <si>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</si>
  <si>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</si>
  <si>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</si>
  <si>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</si>
  <si>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</si>
  <si>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</si>
  <si>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</si>
  <si>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</si>
  <si>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</si>
  <si>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</si>
  <si>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</si>
  <si>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</si>
  <si>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</si>
  <si>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</si>
  <si>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</si>
  <si>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</si>
  <si>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</si>
  <si>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</si>
  <si>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</si>
  <si>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</si>
  <si>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</si>
  <si>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</si>
  <si>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</si>
  <si>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</si>
  <si>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</si>
  <si>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</si>
  <si>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</si>
  <si>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</si>
  <si>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</si>
  <si>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</si>
  <si>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</si>
  <si>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</si>
  <si>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</si>
  <si>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</si>
  <si>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</si>
  <si>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</si>
  <si>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</si>
  <si>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</si>
  <si>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</si>
  <si>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</si>
  <si>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</si>
  <si>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</si>
  <si>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</si>
  <si>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</si>
  <si>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</si>
  <si>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</si>
  <si>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</si>
  <si>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</si>
  <si>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</si>
  <si>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</si>
  <si>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</si>
  <si>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</si>
  <si>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</si>
  <si>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</si>
  <si>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</si>
  <si>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</si>
  <si>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</si>
  <si>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</si>
  <si>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</si>
  <si>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</si>
  <si>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</si>
  <si>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</si>
  <si>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</si>
  <si>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</si>
  <si>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</si>
  <si>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</si>
  <si>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</si>
  <si>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</si>
  <si>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</si>
  <si>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</si>
  <si>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</si>
  <si>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</si>
  <si>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</si>
  <si>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</si>
  <si>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</si>
  <si>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</si>
  <si>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</si>
  <si>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</si>
  <si>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</si>
  <si>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</si>
  <si>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</si>
  <si>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</si>
  <si>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</si>
  <si>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</si>
  <si>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</si>
  <si>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</si>
  <si>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</si>
  <si>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</si>
  <si>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</si>
  <si>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</si>
  <si>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</si>
  <si>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</si>
  <si>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</si>
  <si>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</si>
  <si>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</si>
  <si>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</si>
  <si>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</si>
  <si>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</si>
  <si>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</si>
  <si>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</si>
  <si>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</si>
  <si>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</si>
  <si>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</si>
  <si>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</si>
  <si>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</si>
  <si>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</si>
  <si>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</si>
  <si>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</si>
  <si>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</si>
  <si>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</si>
  <si>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</si>
  <si>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</si>
  <si>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</si>
  <si>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</si>
  <si>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</si>
  <si>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</si>
  <si>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</si>
  <si>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</si>
  <si>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</si>
  <si>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</si>
  <si>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</si>
  <si>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</si>
  <si>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</si>
  <si>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</si>
  <si>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</si>
  <si>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</si>
  <si>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</si>
  <si>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</si>
  <si>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</si>
  <si>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</si>
  <si>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</si>
  <si>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</si>
  <si>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</si>
  <si>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</si>
  <si>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</si>
  <si>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</si>
  <si>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</si>
  <si>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</si>
  <si>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</si>
  <si>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</si>
  <si>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</si>
  <si>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</si>
  <si>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</si>
  <si>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</si>
  <si>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</si>
  <si>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</si>
  <si>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</si>
  <si>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</si>
  <si>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</si>
  <si>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</si>
  <si>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</si>
  <si>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</si>
  <si>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</si>
  <si>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</si>
  <si>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</si>
  <si>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</si>
  <si>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</si>
  <si>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</si>
  <si>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</si>
  <si>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</si>
  <si>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</si>
  <si>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</si>
  <si>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</si>
  <si>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</si>
  <si>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</si>
  <si>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</si>
  <si>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</si>
  <si>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</si>
  <si>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</si>
  <si>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</si>
  <si>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</si>
  <si>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</si>
  <si>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</si>
  <si>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</si>
  <si>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</si>
  <si>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</si>
  <si>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</si>
  <si>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</si>
  <si>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</si>
  <si>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</si>
  <si>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</si>
  <si>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</si>
  <si>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</si>
  <si>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</si>
  <si>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</si>
  <si>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</si>
  <si>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</si>
  <si>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</si>
  <si>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</si>
  <si>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</si>
  <si>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</si>
  <si>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</si>
  <si>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</si>
  <si>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</si>
  <si>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</si>
  <si>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</si>
  <si>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</si>
  <si>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</si>
  <si>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</si>
  <si>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</si>
  <si>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</si>
  <si>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</si>
  <si>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</si>
  <si>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</si>
  <si>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</si>
  <si>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</si>
  <si>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</si>
  <si>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</si>
  <si>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</si>
  <si>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</si>
  <si>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</si>
  <si>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</si>
  <si>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</si>
  <si>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</si>
  <si>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</si>
  <si>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</si>
  <si>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</si>
  <si>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</si>
  <si>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</si>
  <si>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</si>
  <si>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</si>
  <si>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</si>
  <si>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</si>
  <si>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</si>
  <si>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</si>
  <si>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</si>
  <si>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</si>
  <si>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</si>
  <si>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</si>
  <si>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</si>
  <si>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</si>
  <si>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</si>
  <si>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</si>
  <si>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</si>
  <si>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</si>
  <si>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</si>
  <si>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</si>
  <si>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</si>
  <si>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</si>
  <si>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</si>
  <si>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</si>
  <si>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</si>
  <si>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</si>
  <si>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</si>
  <si>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</si>
  <si>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</si>
  <si>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</si>
  <si>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</si>
  <si>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</si>
  <si>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</si>
  <si>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</si>
  <si>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</si>
  <si>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</si>
  <si>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</si>
  <si>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</si>
  <si>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</si>
  <si>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</si>
  <si>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</si>
  <si>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</si>
  <si>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</si>
  <si>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</si>
  <si>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</si>
  <si>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</si>
  <si>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</si>
  <si>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</si>
  <si>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</si>
  <si>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</si>
  <si>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</si>
  <si>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</si>
  <si>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</si>
  <si>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</si>
  <si>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</si>
  <si>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</si>
  <si>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</si>
  <si>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</si>
  <si>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</si>
  <si>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</si>
  <si>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</si>
  <si>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</si>
  <si>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</si>
  <si>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</si>
  <si>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</si>
  <si>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</si>
  <si>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</si>
  <si>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</si>
  <si>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</si>
  <si>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</si>
  <si>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</si>
  <si>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</si>
  <si>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</si>
  <si>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</si>
  <si>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</si>
  <si>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</si>
  <si>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</si>
  <si>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</si>
  <si>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</si>
  <si>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</si>
  <si>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</si>
  <si>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</si>
  <si>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</si>
  <si>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</si>
  <si>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</si>
  <si>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</si>
  <si>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</si>
  <si>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</si>
  <si>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</si>
  <si>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</si>
  <si>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</si>
  <si>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</si>
  <si>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</si>
  <si>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</si>
  <si>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</si>
  <si>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</si>
  <si>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</si>
  <si>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</si>
  <si>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</si>
  <si>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</si>
  <si>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</si>
  <si>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</si>
  <si>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</si>
  <si>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</si>
  <si>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</si>
  <si>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</si>
  <si>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</si>
  <si>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</si>
  <si>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</si>
  <si>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</si>
  <si>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</si>
  <si>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</si>
  <si>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</si>
  <si>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</si>
  <si>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</si>
  <si>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</si>
  <si>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</si>
  <si>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</si>
  <si>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</si>
  <si>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</si>
  <si>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</si>
  <si>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</si>
  <si>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</si>
  <si>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</si>
  <si>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</si>
  <si>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</si>
  <si>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</si>
  <si>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</si>
  <si>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</si>
  <si>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</si>
  <si>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</si>
  <si>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</si>
  <si>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</si>
  <si>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</si>
  <si>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</si>
  <si>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</si>
  <si>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</si>
  <si>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</si>
  <si>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</si>
  <si>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</si>
  <si>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</si>
  <si>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</si>
  <si>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</si>
  <si>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</si>
  <si>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</si>
  <si>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</si>
  <si>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</si>
  <si>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</si>
  <si>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</si>
  <si>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</si>
  <si>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</si>
  <si>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</si>
  <si>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</si>
  <si>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</si>
  <si>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</si>
  <si>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</si>
  <si>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</si>
  <si>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</si>
  <si>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</si>
  <si>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</si>
  <si>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</si>
  <si>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</si>
  <si>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</si>
  <si>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</si>
  <si>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</si>
  <si>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</si>
  <si>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</si>
  <si>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</si>
  <si>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</si>
  <si>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</si>
  <si>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</si>
  <si>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</si>
  <si>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</si>
  <si>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</si>
  <si>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</si>
  <si>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</si>
  <si>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</si>
  <si>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</si>
  <si>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</si>
  <si>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</si>
  <si>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</si>
  <si>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</si>
  <si>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</si>
  <si>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</si>
  <si>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</si>
  <si>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</si>
  <si>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</si>
  <si>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</si>
  <si>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</si>
  <si>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</si>
  <si>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</si>
  <si>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</si>
  <si>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</si>
  <si>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</si>
  <si>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</si>
  <si>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</si>
  <si>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</si>
  <si>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</si>
  <si>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</si>
  <si>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</si>
  <si>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</si>
  <si>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</si>
  <si>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</si>
  <si>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</si>
  <si>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</si>
  <si>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</si>
  <si>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</si>
  <si>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</si>
  <si>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</si>
  <si>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</si>
  <si>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</si>
  <si>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</si>
  <si>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</si>
  <si>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</si>
  <si>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</si>
  <si>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</si>
  <si>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</si>
  <si>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</si>
  <si>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</si>
  <si>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</si>
  <si>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</si>
  <si>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</si>
  <si>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</si>
  <si>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</si>
  <si>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</si>
  <si>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</si>
  <si>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</si>
  <si>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</si>
  <si>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</si>
  <si>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</si>
  <si>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</si>
  <si>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</si>
  <si>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</si>
  <si>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</si>
  <si>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</si>
  <si>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</si>
  <si>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</si>
  <si>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</si>
  <si>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</si>
  <si>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</si>
  <si>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</si>
  <si>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</si>
  <si>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</si>
  <si>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</si>
  <si>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</si>
  <si>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</si>
  <si>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</si>
  <si>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</si>
  <si>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</si>
  <si>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</si>
  <si>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</si>
  <si>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</si>
  <si>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</si>
  <si>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</si>
  <si>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</si>
  <si>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</si>
  <si>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</si>
  <si>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</si>
  <si>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</si>
  <si>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</si>
  <si>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</si>
  <si>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</si>
  <si>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</si>
  <si>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</si>
  <si>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</si>
  <si>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</si>
  <si>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</si>
  <si>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</si>
  <si>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</si>
  <si>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</si>
  <si>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</si>
  <si>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</si>
  <si>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</si>
  <si>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</si>
  <si>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</si>
  <si>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</si>
  <si>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</si>
  <si>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</si>
  <si>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</si>
  <si>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</si>
  <si>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</si>
  <si>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</si>
  <si>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</si>
  <si>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</si>
  <si>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</si>
  <si>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</si>
  <si>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</si>
  <si>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</si>
  <si>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</si>
  <si>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</si>
  <si>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</si>
  <si>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</si>
  <si>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</si>
  <si>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</si>
  <si>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</si>
  <si>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</si>
  <si>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</si>
  <si>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</si>
  <si>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</si>
  <si>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</si>
  <si>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</si>
  <si>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</si>
  <si>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</si>
  <si>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</si>
  <si>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</si>
  <si>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</si>
  <si>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</si>
  <si>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</si>
  <si>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</si>
  <si>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</si>
  <si>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</si>
  <si>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</si>
  <si>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</si>
  <si>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</si>
  <si>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</si>
  <si>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</si>
  <si>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</si>
  <si>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</si>
  <si>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</si>
  <si>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</si>
  <si>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</si>
  <si>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</si>
  <si>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</si>
  <si>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</si>
  <si>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</si>
  <si>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</si>
  <si>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</si>
  <si>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</si>
  <si>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</si>
  <si>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</si>
  <si>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</si>
  <si>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</si>
  <si>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</si>
  <si>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</si>
  <si>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</si>
  <si>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</si>
  <si>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</si>
  <si>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</si>
  <si>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</si>
  <si>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</si>
  <si>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</si>
  <si>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</si>
  <si>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</si>
  <si>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</si>
  <si>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</si>
  <si>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</si>
  <si>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</si>
  <si>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</si>
  <si>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</si>
  <si>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</si>
  <si>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</si>
  <si>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</si>
  <si>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</si>
  <si>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</si>
  <si>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</si>
  <si>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</si>
  <si>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</si>
  <si>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</si>
  <si>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</si>
  <si>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</si>
  <si>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</si>
  <si>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</si>
  <si>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</si>
  <si>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</si>
  <si>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</si>
  <si>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</si>
  <si>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</si>
  <si>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</si>
  <si>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</si>
  <si>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</si>
  <si>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</si>
  <si>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</si>
  <si>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</si>
  <si>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</si>
  <si>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</si>
  <si>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</si>
  <si>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</si>
  <si>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</si>
  <si>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</si>
  <si>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</si>
  <si>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</si>
  <si>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</si>
  <si>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</si>
  <si>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</si>
  <si>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</si>
  <si>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</si>
  <si>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</si>
  <si>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</si>
  <si>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</si>
  <si>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</si>
  <si>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</si>
  <si>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</si>
  <si>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</si>
  <si>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</si>
  <si>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</si>
  <si>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</si>
  <si>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</si>
  <si>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</si>
  <si>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</si>
  <si>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</si>
  <si>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</si>
  <si>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</si>
  <si>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</si>
  <si>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</si>
  <si>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</si>
  <si>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</si>
  <si>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</si>
  <si>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</si>
  <si>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</si>
  <si>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</si>
  <si>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</si>
  <si>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</si>
  <si>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</si>
  <si>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</si>
  <si>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</si>
  <si>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</si>
  <si>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</si>
  <si>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</si>
  <si>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</si>
  <si>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</si>
  <si>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</si>
  <si>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</si>
  <si>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</si>
  <si>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</si>
  <si>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</si>
  <si>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</si>
  <si>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</si>
  <si>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</si>
  <si>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</si>
  <si>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</si>
  <si>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</si>
  <si>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</si>
  <si>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</si>
  <si>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</si>
  <si>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</si>
  <si>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</si>
  <si>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</si>
  <si>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</si>
  <si>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</si>
  <si>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</si>
  <si>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</si>
  <si>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</si>
  <si>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</si>
  <si>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</si>
  <si>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</si>
  <si>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</si>
  <si>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</si>
  <si>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</si>
  <si>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</si>
  <si>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</si>
  <si>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</si>
  <si>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</si>
  <si>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</si>
  <si>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</si>
  <si>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</si>
  <si>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</si>
  <si>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</si>
  <si>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</si>
  <si>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</si>
  <si>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</si>
  <si>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</si>
  <si>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</si>
  <si>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</si>
  <si>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</si>
  <si>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</si>
  <si>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</si>
  <si>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</si>
  <si>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</si>
  <si>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</si>
  <si>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</si>
  <si>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</si>
  <si>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</si>
  <si>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</si>
  <si>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</si>
  <si>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</si>
  <si>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</si>
  <si>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</si>
  <si>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</si>
  <si>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</si>
  <si>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</si>
  <si>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</si>
  <si>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</si>
  <si>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</si>
  <si>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</si>
  <si>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</si>
  <si>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</si>
  <si>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</si>
  <si>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</si>
  <si>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</si>
  <si>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</si>
  <si>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</si>
  <si>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</si>
  <si>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</si>
  <si>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</si>
  <si>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</si>
  <si>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</si>
  <si>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</si>
  <si>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</si>
  <si>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</si>
  <si>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</si>
  <si>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</si>
  <si>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</si>
  <si>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</si>
  <si>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</si>
  <si>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</si>
  <si>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</si>
  <si>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</si>
  <si>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</si>
  <si>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</si>
  <si>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</si>
  <si>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</si>
  <si>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</si>
  <si>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</si>
  <si>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</si>
  <si>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</si>
  <si>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</si>
  <si>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</si>
  <si>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</si>
  <si>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</si>
  <si>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</si>
  <si>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</si>
  <si>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</si>
  <si>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</si>
  <si>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</si>
  <si>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</si>
  <si>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</si>
  <si>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</si>
  <si>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</si>
  <si>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</si>
  <si>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</si>
  <si>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</si>
  <si>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</si>
  <si>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</si>
  <si>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</si>
  <si>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</si>
  <si>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</si>
  <si>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</si>
  <si>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</si>
  <si>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</si>
  <si>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</si>
  <si>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</si>
  <si>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</si>
  <si>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</si>
  <si>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</si>
  <si>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</si>
  <si>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</si>
  <si>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</si>
  <si>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</si>
  <si>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</si>
  <si>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</si>
  <si>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</si>
  <si>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</si>
  <si>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</si>
  <si>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</si>
  <si>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</si>
  <si>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</si>
  <si>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</si>
  <si>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</si>
  <si>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</si>
  <si>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</si>
  <si>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</si>
  <si>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</si>
  <si>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</si>
  <si>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</si>
  <si>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</si>
  <si>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</si>
  <si>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</si>
  <si>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</si>
  <si>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</si>
  <si>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</si>
  <si>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</si>
  <si>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</si>
  <si>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</si>
  <si>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</si>
  <si>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</si>
  <si>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</si>
  <si>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</si>
  <si>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</si>
  <si>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</si>
  <si>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</si>
  <si>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</si>
  <si>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</si>
  <si>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</si>
  <si>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</si>
  <si>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</si>
  <si>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</si>
  <si>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</si>
  <si>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</si>
  <si>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</si>
  <si>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</si>
  <si>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</si>
  <si>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</si>
  <si>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</si>
  <si>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</si>
  <si>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</si>
  <si>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</si>
  <si>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</si>
  <si>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</si>
  <si>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</si>
  <si>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</si>
  <si>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</si>
  <si>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</si>
  <si>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</si>
  <si>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</si>
  <si>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</si>
  <si>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</si>
  <si>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</si>
  <si>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</si>
  <si>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</si>
  <si>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</si>
  <si>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</si>
  <si>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</si>
  <si>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</si>
  <si>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</si>
  <si>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</si>
  <si>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</si>
  <si>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</si>
  <si>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</si>
  <si>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</si>
  <si>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</si>
  <si>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</si>
  <si>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</si>
  <si>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</si>
  <si>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</si>
  <si>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</si>
  <si>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</si>
  <si>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</si>
  <si>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</si>
  <si>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</si>
  <si>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</si>
  <si>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</si>
  <si>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</si>
  <si>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</si>
  <si>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</si>
  <si>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</si>
  <si>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</si>
  <si>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</si>
  <si>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</si>
  <si>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</si>
  <si>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</si>
  <si>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</si>
  <si>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</si>
  <si>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</si>
  <si>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</si>
  <si>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</si>
  <si>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</si>
  <si>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</si>
  <si>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</si>
  <si>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</si>
  <si>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</si>
  <si>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</si>
  <si>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</si>
  <si>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</si>
  <si>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</si>
  <si>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</si>
  <si>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</si>
  <si>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</si>
  <si>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</si>
  <si>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</si>
  <si>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</si>
  <si>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</si>
  <si>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</si>
  <si>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</si>
  <si>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</si>
  <si>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</si>
  <si>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</si>
  <si>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</si>
  <si>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</si>
  <si>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</si>
  <si>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</si>
  <si>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</si>
  <si>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</si>
  <si>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</si>
  <si>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</si>
  <si>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</si>
  <si>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</si>
  <si>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</si>
  <si>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</si>
  <si>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</si>
  <si>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</si>
  <si>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</si>
  <si>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</si>
  <si>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</si>
  <si>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</si>
  <si>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</si>
  <si>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</si>
  <si>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</si>
  <si>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</si>
  <si>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</si>
  <si>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</si>
  <si>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</si>
  <si>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</si>
  <si>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</si>
  <si>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</si>
  <si>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</si>
  <si>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</si>
  <si>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</si>
  <si>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</si>
  <si>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</si>
  <si>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</si>
  <si>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</si>
  <si>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</si>
  <si>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</si>
  <si>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</si>
  <si>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</si>
  <si>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</si>
  <si>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</si>
  <si>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</si>
  <si>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</si>
  <si>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</si>
  <si>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</si>
  <si>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</si>
  <si>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</si>
  <si>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</si>
  <si>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</si>
  <si>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</si>
  <si>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</si>
  <si>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</si>
  <si>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</si>
  <si>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</si>
  <si>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</si>
  <si>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</si>
  <si>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</si>
  <si>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</si>
  <si>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</si>
  <si>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</si>
  <si>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</si>
  <si>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</si>
  <si>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</si>
  <si>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</si>
  <si>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</si>
  <si>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</si>
  <si>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</si>
  <si>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</si>
  <si>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</si>
  <si>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</si>
  <si>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</si>
  <si>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</si>
  <si>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</si>
  <si>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</si>
  <si>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</si>
  <si>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</si>
  <si>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</si>
  <si>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</si>
  <si>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</si>
  <si>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</si>
  <si>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</si>
  <si>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</si>
  <si>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</si>
  <si>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</si>
  <si>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</si>
  <si>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</si>
  <si>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</si>
  <si>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</si>
  <si>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</si>
  <si>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</si>
  <si>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</si>
  <si>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</si>
  <si>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</si>
  <si>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</si>
  <si>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</si>
  <si>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</si>
  <si>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</si>
  <si>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</si>
  <si>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</si>
  <si>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</si>
  <si>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</si>
  <si>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</si>
  <si>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</si>
  <si>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</si>
  <si>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</si>
  <si>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</si>
  <si>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</si>
  <si>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</si>
  <si>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</si>
  <si>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</si>
  <si>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</si>
  <si>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</si>
  <si>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</si>
  <si>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</si>
  <si>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</si>
  <si>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</si>
  <si>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</si>
  <si>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</si>
  <si>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</si>
  <si>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</si>
  <si>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</si>
  <si>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</si>
  <si>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</si>
  <si>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</si>
  <si>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</si>
  <si>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</si>
  <si>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</si>
  <si>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</si>
  <si>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</si>
  <si>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</si>
  <si>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</si>
  <si>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</si>
  <si>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</si>
  <si>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</si>
  <si>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</si>
  <si>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</si>
  <si>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</si>
  <si>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</si>
  <si>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</si>
  <si>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</si>
  <si>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</si>
  <si>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</si>
  <si>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</si>
  <si>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</si>
  <si>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</si>
  <si>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</si>
  <si>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</si>
  <si>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</si>
  <si>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</si>
  <si>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</si>
  <si>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</si>
  <si>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</si>
  <si>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</si>
  <si>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</si>
  <si>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</si>
  <si>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</si>
  <si>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</si>
  <si>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</si>
  <si>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</si>
  <si>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</si>
  <si>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</si>
  <si>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</si>
  <si>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</si>
  <si>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</si>
  <si>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</si>
  <si>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</si>
  <si>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</si>
  <si>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</si>
  <si>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</si>
  <si>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</si>
  <si>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</si>
  <si>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</si>
  <si>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</si>
  <si>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</si>
  <si>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</si>
  <si>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</si>
  <si>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</si>
  <si>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</si>
  <si>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</si>
  <si>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</si>
  <si>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</si>
  <si>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</si>
  <si>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</si>
  <si>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</si>
  <si>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</si>
  <si>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</si>
  <si>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</si>
  <si>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</si>
  <si>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</si>
  <si>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</si>
  <si>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</si>
  <si>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</si>
  <si>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</si>
  <si>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</si>
  <si>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</si>
  <si>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</si>
  <si>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</si>
  <si>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</si>
  <si>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</si>
  <si>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</si>
  <si>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</si>
  <si>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</si>
  <si>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</si>
  <si>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</si>
  <si>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</si>
  <si>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</si>
  <si>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</si>
  <si>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</si>
  <si>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</si>
  <si>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</si>
  <si>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</si>
  <si>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</si>
  <si>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</si>
  <si>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</si>
  <si>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</si>
  <si>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</si>
  <si>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</si>
  <si>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</si>
  <si>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</si>
  <si>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</si>
  <si>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</si>
  <si>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</si>
  <si>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</si>
  <si>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</si>
  <si>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</si>
  <si>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</si>
  <si>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</si>
  <si>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</si>
  <si>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</si>
  <si>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</si>
  <si>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</si>
  <si>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</si>
  <si>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</si>
  <si>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</si>
  <si>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</si>
  <si>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</si>
  <si>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</si>
  <si>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</si>
  <si>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</si>
  <si>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</si>
  <si>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</si>
  <si>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</si>
  <si>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</si>
  <si>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</si>
  <si>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</si>
  <si>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</si>
  <si>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</si>
  <si>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</si>
  <si>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</si>
  <si>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</si>
  <si>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</si>
  <si>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</si>
  <si>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</si>
  <si>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</si>
  <si>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</si>
  <si>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</si>
  <si>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</si>
  <si>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</si>
  <si>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</si>
  <si>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</si>
  <si>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</si>
  <si>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</si>
  <si>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</si>
  <si>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</si>
  <si>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</si>
  <si>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</si>
  <si>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</si>
  <si>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</si>
  <si>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</si>
  <si>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</si>
  <si>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</si>
  <si>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</si>
  <si>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</si>
  <si>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</si>
  <si>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</si>
  <si>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</si>
  <si>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</si>
  <si>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</si>
  <si>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</si>
  <si>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</si>
  <si>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</si>
  <si>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</si>
  <si>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</si>
  <si>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</si>
  <si>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</si>
  <si>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</si>
  <si>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</si>
  <si>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</si>
  <si>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</si>
  <si>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</si>
  <si>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</si>
  <si>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</si>
  <si>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</si>
  <si>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</si>
  <si>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</si>
  <si>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</si>
  <si>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</si>
  <si>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</si>
  <si>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</si>
  <si>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</si>
  <si>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</si>
  <si>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</si>
  <si>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</si>
  <si>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</si>
  <si>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</si>
  <si>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</si>
  <si>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</si>
  <si>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</si>
  <si>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</si>
  <si>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</si>
  <si>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</si>
  <si>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</si>
  <si>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</si>
  <si>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</si>
  <si>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</si>
  <si>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</si>
  <si>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</si>
  <si>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</si>
  <si>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</si>
  <si>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</si>
  <si>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</si>
  <si>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</si>
  <si>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</si>
  <si>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</si>
  <si>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</si>
  <si>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</si>
  <si>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</si>
  <si>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</si>
  <si>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</si>
  <si>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</si>
  <si>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</si>
  <si>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</si>
  <si>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</si>
  <si>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</si>
  <si>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</si>
  <si>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</si>
  <si>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</si>
  <si>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</si>
  <si>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</si>
  <si>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</si>
  <si>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</si>
  <si>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</si>
  <si>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</si>
  <si>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</si>
  <si>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</si>
  <si>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</si>
  <si>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</si>
  <si>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</si>
  <si>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</si>
  <si>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</si>
  <si>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</si>
  <si>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</si>
  <si>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</si>
  <si>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</si>
  <si>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</si>
  <si>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</si>
  <si>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</si>
  <si>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</si>
  <si>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</si>
  <si>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</si>
  <si>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</si>
  <si>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</si>
  <si>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</si>
  <si>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</si>
  <si>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</si>
  <si>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</si>
  <si>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</si>
  <si>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</si>
  <si>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</si>
  <si>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</si>
  <si>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</si>
  <si>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</si>
  <si>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</si>
  <si>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</si>
  <si>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</si>
  <si>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</si>
  <si>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</si>
  <si>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</si>
  <si>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</si>
  <si>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</si>
  <si>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</si>
  <si>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</si>
  <si>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</si>
  <si>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</si>
  <si>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</si>
  <si>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</si>
  <si>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</si>
  <si>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</si>
  <si>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</si>
  <si>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</si>
  <si>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</si>
  <si>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</si>
  <si>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</si>
  <si>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</si>
  <si>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</si>
  <si>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</si>
  <si>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</si>
  <si>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</si>
  <si>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</si>
  <si>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</si>
  <si>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</si>
  <si>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</si>
  <si>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</si>
  <si>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</si>
  <si>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</si>
  <si>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</si>
  <si>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</si>
  <si>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</si>
  <si>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</si>
  <si>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</si>
  <si>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</si>
  <si>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</si>
  <si>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</si>
  <si>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</si>
  <si>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</si>
  <si>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</si>
  <si>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</si>
  <si>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</si>
  <si>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</si>
  <si>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</si>
  <si>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</si>
  <si>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</si>
  <si>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</si>
  <si>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</si>
  <si>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</si>
  <si>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</si>
  <si>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</si>
  <si>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</si>
  <si>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</si>
  <si>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</si>
  <si>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</si>
  <si>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</si>
  <si>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</si>
  <si>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</si>
  <si>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</si>
  <si>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</si>
  <si>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</si>
  <si>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</si>
  <si>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</si>
  <si>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</si>
  <si>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</si>
  <si>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</si>
  <si>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</si>
  <si>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</si>
  <si>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</si>
  <si>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</si>
  <si>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</si>
  <si>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</si>
  <si>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</si>
  <si>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</si>
  <si>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</si>
  <si>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</si>
  <si>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</si>
  <si>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</si>
  <si>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</si>
  <si>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</si>
  <si>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</si>
  <si>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</si>
  <si>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</si>
  <si>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</si>
  <si>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</si>
  <si>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</si>
  <si>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</si>
  <si>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</si>
  <si>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</si>
  <si>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</si>
  <si>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</si>
  <si>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</si>
  <si>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</si>
  <si>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</si>
  <si>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</si>
  <si>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</si>
  <si>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</si>
  <si>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</si>
  <si>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</si>
  <si>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</si>
  <si>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</si>
  <si>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</si>
  <si>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</si>
  <si>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</si>
  <si>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</si>
  <si>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</si>
  <si>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</si>
  <si>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</si>
  <si>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</si>
  <si>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</si>
  <si>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</si>
  <si>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</si>
  <si>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</si>
  <si>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</si>
  <si>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</si>
  <si>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</si>
  <si>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</si>
  <si>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</si>
  <si>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</si>
  <si>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</si>
  <si>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</si>
  <si>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</si>
  <si>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</si>
  <si>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</si>
  <si>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</si>
  <si>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</si>
  <si>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</si>
  <si>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</si>
  <si>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</si>
  <si>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</si>
  <si>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</si>
  <si>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</si>
  <si>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</si>
  <si>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</si>
  <si>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</si>
  <si>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</si>
  <si>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</si>
  <si>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</si>
  <si>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</si>
  <si>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</si>
  <si>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</si>
  <si>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</si>
  <si>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</si>
  <si>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</si>
  <si>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</si>
  <si>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</si>
  <si>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</si>
  <si>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</si>
  <si>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</si>
  <si>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</si>
  <si>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</si>
  <si>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</si>
  <si>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</si>
  <si>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</si>
  <si>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</si>
  <si>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</si>
  <si>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</si>
  <si>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</si>
  <si>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</si>
  <si>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</si>
  <si>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</si>
  <si>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</si>
  <si>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</si>
  <si>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</si>
  <si>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</si>
  <si>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</si>
  <si>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</si>
  <si>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</si>
  <si>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</si>
  <si>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</si>
  <si>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</si>
  <si>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</si>
  <si>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</si>
  <si>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</si>
  <si>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</si>
  <si>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</si>
  <si>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</si>
  <si>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</si>
  <si>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</si>
  <si>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</si>
  <si>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</si>
  <si>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</si>
  <si>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</si>
  <si>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</si>
  <si>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</si>
  <si>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</si>
  <si>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</si>
  <si>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</si>
  <si>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</si>
  <si>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</si>
  <si>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</si>
  <si>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</si>
  <si>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</si>
  <si>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</si>
  <si>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</si>
  <si>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</si>
  <si>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</si>
  <si>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</si>
  <si>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</si>
  <si>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</si>
  <si>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</si>
  <si>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</si>
  <si>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</si>
  <si>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</si>
  <si>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</si>
  <si>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</si>
  <si>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</si>
  <si>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</si>
  <si>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</si>
  <si>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</si>
  <si>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</si>
  <si>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</si>
  <si>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</si>
  <si>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</si>
  <si>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</si>
  <si>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</si>
  <si>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</si>
  <si>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</si>
  <si>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</si>
  <si>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</si>
  <si>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</si>
  <si>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</si>
  <si>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</si>
  <si>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</si>
  <si>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</si>
  <si>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</si>
  <si>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</si>
  <si>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</si>
  <si>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</si>
  <si>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</si>
  <si>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</si>
  <si>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</si>
  <si>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</si>
  <si>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</si>
  <si>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</si>
  <si>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</si>
  <si>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</si>
  <si>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</si>
  <si>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</si>
  <si>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</si>
  <si>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</si>
  <si>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</si>
  <si>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</si>
  <si>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</si>
  <si>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</si>
  <si>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</si>
  <si>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</si>
  <si>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</si>
  <si>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</si>
  <si>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</si>
  <si>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</si>
  <si>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</si>
  <si>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</si>
  <si>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</si>
  <si>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</si>
  <si>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</si>
  <si>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</si>
  <si>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</si>
  <si>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</si>
  <si>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</si>
  <si>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</si>
  <si>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</si>
  <si>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</si>
  <si>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</si>
  <si>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</si>
  <si>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</si>
  <si>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</si>
  <si>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</si>
  <si>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</si>
  <si>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</si>
  <si>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</si>
  <si>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</si>
  <si>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</si>
  <si>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</si>
  <si>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</si>
  <si>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</si>
  <si>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</si>
  <si>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</si>
  <si>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</si>
  <si>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</si>
  <si>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</si>
  <si>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</si>
  <si>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</si>
  <si>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</si>
  <si>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</si>
  <si>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</si>
  <si>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</si>
  <si>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</si>
  <si>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</si>
  <si>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</si>
  <si>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</si>
  <si>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</si>
  <si>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</si>
  <si>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</si>
  <si>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</si>
  <si>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</si>
  <si>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</si>
  <si>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</si>
  <si>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</si>
  <si>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</si>
  <si>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</si>
  <si>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</si>
  <si>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</si>
  <si>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</si>
  <si>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</si>
  <si>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</si>
  <si>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</si>
  <si>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</si>
  <si>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</si>
  <si>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</si>
  <si>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</si>
  <si>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</si>
  <si>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</si>
  <si>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</si>
  <si>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</si>
  <si>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</si>
  <si>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</si>
  <si>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</si>
  <si>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</si>
  <si>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</si>
  <si>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</si>
  <si>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</si>
  <si>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</si>
  <si>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</si>
  <si>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</si>
  <si>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</si>
  <si>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</si>
  <si>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</si>
  <si>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</si>
  <si>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</si>
  <si>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</si>
  <si>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</si>
  <si>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</si>
  <si>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</si>
  <si>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</si>
  <si>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</si>
  <si>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</si>
  <si>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</si>
  <si>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</si>
  <si>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</si>
  <si>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</si>
  <si>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</si>
  <si>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</si>
  <si>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</si>
  <si>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</si>
  <si>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</si>
  <si>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</si>
  <si>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</si>
  <si>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</si>
  <si>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</si>
  <si>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</si>
  <si>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</si>
  <si>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</si>
  <si>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</si>
  <si>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</si>
  <si>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</si>
  <si>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</si>
  <si>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</si>
  <si>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</si>
  <si>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</si>
  <si>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</si>
  <si>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</si>
  <si>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</si>
  <si>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</si>
  <si>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</si>
  <si>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</si>
  <si>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</si>
  <si>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</si>
  <si>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</si>
  <si>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</si>
  <si>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</si>
  <si>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</si>
  <si>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</si>
  <si>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</si>
  <si>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</si>
  <si>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</si>
  <si>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</si>
  <si>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</si>
  <si>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</si>
  <si>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</si>
  <si>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</si>
  <si>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</si>
  <si>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</si>
  <si>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</si>
  <si>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</si>
  <si>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</si>
  <si>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</si>
  <si>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</si>
  <si>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</si>
  <si>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</si>
  <si>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</si>
  <si>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</si>
  <si>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</si>
  <si>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</si>
  <si>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</si>
  <si>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</si>
  <si>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</si>
  <si>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</si>
  <si>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</si>
  <si>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</si>
  <si>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</si>
  <si>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</si>
  <si>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</si>
  <si>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</si>
  <si>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</si>
  <si>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</si>
  <si>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</si>
  <si>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</si>
  <si>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</si>
  <si>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</si>
  <si>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</si>
  <si>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</si>
  <si>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</si>
  <si>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</si>
  <si>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</si>
  <si>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</si>
  <si>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</si>
  <si>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</si>
  <si>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</si>
  <si>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</si>
  <si>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</si>
  <si>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</si>
  <si>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</si>
  <si>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</si>
  <si>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</si>
  <si>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</si>
  <si>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</si>
  <si>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</si>
  <si>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</si>
  <si>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</si>
  <si>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</si>
  <si>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</si>
  <si>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</si>
  <si>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</si>
  <si>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</si>
  <si>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</si>
  <si>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</si>
  <si>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</si>
  <si>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</si>
  <si>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</si>
  <si>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</si>
  <si>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</si>
  <si>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</si>
  <si>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</si>
  <si>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</si>
  <si>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</si>
  <si>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</si>
  <si>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</si>
  <si>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</si>
  <si>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</si>
  <si>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</si>
  <si>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</si>
  <si>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</si>
  <si>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</si>
  <si>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</si>
  <si>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</si>
  <si>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</si>
  <si>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</si>
  <si>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</si>
  <si>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</si>
  <si>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</si>
  <si>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</si>
  <si>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</si>
  <si>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</si>
  <si>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</si>
  <si>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</si>
  <si>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</si>
  <si>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</si>
  <si>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</si>
  <si>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</si>
  <si>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</si>
  <si>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</si>
  <si>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</si>
  <si>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</si>
  <si>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</si>
  <si>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</si>
  <si>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</si>
  <si>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</si>
  <si>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</si>
  <si>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</si>
  <si>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</si>
  <si>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</si>
  <si>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</si>
  <si>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</si>
  <si>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</si>
  <si>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</si>
  <si>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</si>
  <si>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</si>
  <si>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</si>
  <si>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</si>
  <si>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</si>
  <si>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</si>
  <si>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</si>
  <si>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</si>
  <si>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</si>
  <si>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</si>
  <si>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</si>
  <si>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</si>
  <si>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</si>
  <si>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</si>
  <si>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</si>
  <si>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</si>
  <si>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</si>
  <si>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</si>
  <si>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</si>
  <si>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</si>
  <si>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</si>
  <si>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</si>
  <si>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</si>
  <si>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</si>
  <si>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</si>
  <si>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</si>
  <si>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</si>
  <si>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</si>
  <si>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</si>
  <si>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</si>
  <si>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</si>
  <si>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</si>
  <si>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</si>
  <si>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</si>
  <si>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</si>
  <si>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</si>
  <si>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</si>
  <si>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</si>
  <si>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</si>
  <si>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</si>
  <si>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</si>
  <si>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</si>
  <si>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</si>
  <si>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</si>
  <si>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</si>
  <si>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</si>
  <si>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</si>
  <si>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</si>
  <si>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</si>
  <si>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</si>
  <si>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</si>
  <si>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</si>
  <si>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</si>
  <si>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</si>
  <si>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</si>
  <si>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</si>
  <si>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</si>
  <si>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</si>
  <si>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</si>
  <si>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</si>
  <si>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</si>
  <si>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</si>
  <si>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</si>
  <si>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</si>
  <si>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</si>
  <si>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</si>
  <si>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</si>
  <si>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</si>
  <si>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</si>
  <si>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</si>
  <si>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</si>
  <si>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</si>
  <si>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</si>
  <si>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</si>
  <si>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</si>
  <si>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</si>
  <si>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</si>
  <si>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</si>
  <si>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</si>
  <si>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</si>
  <si>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</si>
  <si>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</si>
  <si>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</si>
  <si>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</si>
  <si>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</si>
  <si>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</si>
  <si>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</si>
  <si>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</si>
  <si>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</si>
  <si>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</si>
  <si>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</si>
  <si>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</si>
  <si>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</si>
  <si>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</si>
  <si>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</si>
  <si>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</si>
  <si>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</si>
  <si>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</si>
  <si>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</si>
  <si>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</si>
  <si>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</si>
  <si>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</si>
  <si>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</si>
  <si>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</si>
  <si>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</si>
  <si>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</si>
  <si>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</si>
  <si>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</si>
  <si>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</si>
  <si>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</si>
  <si>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</si>
  <si>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</si>
  <si>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</si>
  <si>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</si>
  <si>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</si>
  <si>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</si>
  <si>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</si>
  <si>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</si>
  <si>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</si>
  <si>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</si>
  <si>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</si>
  <si>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</si>
  <si>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</si>
  <si>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</si>
  <si>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</si>
  <si>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</si>
  <si>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</si>
  <si>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</si>
  <si>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</si>
  <si>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</si>
  <si>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</si>
  <si>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</si>
  <si>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</si>
  <si>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</si>
  <si>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</si>
  <si>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</si>
  <si>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</si>
  <si>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</si>
  <si>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</si>
  <si>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</si>
  <si>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</si>
  <si>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</si>
  <si>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</si>
  <si>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</si>
  <si>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</si>
  <si>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</si>
  <si>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</si>
  <si>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</si>
  <si>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</si>
  <si>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</si>
  <si>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</si>
  <si>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</si>
  <si>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</si>
  <si>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</si>
  <si>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</si>
  <si>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</si>
  <si>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</si>
  <si>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</si>
  <si>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</si>
  <si>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</si>
  <si>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</si>
  <si>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</si>
  <si>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</si>
  <si>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</si>
  <si>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</si>
  <si>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</si>
  <si>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</si>
  <si>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</si>
  <si>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</si>
  <si>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</si>
  <si>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</si>
  <si>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</si>
  <si>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</si>
  <si>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</si>
  <si>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</si>
  <si>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</si>
  <si>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</si>
  <si>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</si>
  <si>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</si>
  <si>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</si>
  <si>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</si>
  <si>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</si>
  <si>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</si>
  <si>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</si>
  <si>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</si>
  <si>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</si>
  <si>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</si>
  <si>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</si>
  <si>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</si>
  <si>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</si>
  <si>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</si>
  <si>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</si>
  <si>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</si>
  <si>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</si>
  <si>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</si>
  <si>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</si>
  <si>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</si>
  <si>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</si>
  <si>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</si>
  <si>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</si>
  <si>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</si>
  <si>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</si>
  <si>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</si>
  <si>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</si>
  <si>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</si>
  <si>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</si>
  <si>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</si>
  <si>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</si>
  <si>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</si>
  <si>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</si>
  <si>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</si>
  <si>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</si>
  <si>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</si>
  <si>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</si>
  <si>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</si>
  <si>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</si>
  <si>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</si>
  <si>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</si>
  <si>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</si>
  <si>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</si>
  <si>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</si>
  <si>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</si>
  <si>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</si>
  <si>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</si>
  <si>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</si>
  <si>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</si>
  <si>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</si>
  <si>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</si>
  <si>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</si>
  <si>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</si>
  <si>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</si>
  <si>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</si>
  <si>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</si>
  <si>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</si>
  <si>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</si>
  <si>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</si>
  <si>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</si>
  <si>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</si>
  <si>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</si>
  <si>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</si>
  <si>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</si>
  <si>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</si>
  <si>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</si>
  <si>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</si>
  <si>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</si>
  <si>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</si>
  <si>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</si>
  <si>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</si>
  <si>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</si>
  <si>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</si>
  <si>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</si>
  <si>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</si>
  <si>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</si>
  <si>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</si>
  <si>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</si>
  <si>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</si>
  <si>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</si>
  <si>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</si>
  <si>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</si>
  <si>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</si>
  <si>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</si>
  <si>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</si>
  <si>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</si>
  <si>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</si>
  <si>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</si>
  <si>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</si>
  <si>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</si>
  <si>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</si>
  <si>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</si>
  <si>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</si>
  <si>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</si>
  <si>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</si>
  <si>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</si>
  <si>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</si>
  <si>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</si>
  <si>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</si>
  <si>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</si>
  <si>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</si>
  <si>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</si>
  <si>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</si>
  <si>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</si>
  <si>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</si>
  <si>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</si>
  <si>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</si>
  <si>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</si>
  <si>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</si>
  <si>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</si>
  <si>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</si>
  <si>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</si>
  <si>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</si>
  <si>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</si>
  <si>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</si>
  <si>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</si>
  <si>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</si>
  <si>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</si>
  <si>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</si>
  <si>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</si>
  <si>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</si>
  <si>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</si>
  <si>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</si>
  <si>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</si>
  <si>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</si>
  <si>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</si>
  <si>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</si>
  <si>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</si>
  <si>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</si>
  <si>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</si>
  <si>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</si>
  <si>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</si>
  <si>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</si>
  <si>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</si>
  <si>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</si>
  <si>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</si>
  <si>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</si>
  <si>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</si>
  <si>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</si>
  <si>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</si>
  <si>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</si>
  <si>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</si>
  <si>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</si>
  <si>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</si>
  <si>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</si>
  <si>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</si>
  <si>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</si>
  <si>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</si>
  <si>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</si>
  <si>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</si>
  <si>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</si>
  <si>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</si>
  <si>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</si>
  <si>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</si>
  <si>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</si>
  <si>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</si>
  <si>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</si>
  <si>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</si>
  <si>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</si>
  <si>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</si>
  <si>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</si>
  <si>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</si>
  <si>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</si>
  <si>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</si>
  <si>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</si>
  <si>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</si>
  <si>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</si>
  <si>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</si>
  <si>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</si>
  <si>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</si>
  <si>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</si>
  <si>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</si>
  <si>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</si>
  <si>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</si>
  <si>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</si>
  <si>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</si>
  <si>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</si>
  <si>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</si>
  <si>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</si>
  <si>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</si>
  <si>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</si>
  <si>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</si>
  <si>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</si>
  <si>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</si>
  <si>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</si>
  <si>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</si>
  <si>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</si>
  <si>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</si>
  <si>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</si>
  <si>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</si>
  <si>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</si>
  <si>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</si>
  <si>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</si>
  <si>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</si>
  <si>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</si>
  <si>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</si>
  <si>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</si>
  <si>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</si>
  <si>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</si>
  <si>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</si>
  <si>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</si>
  <si>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</si>
  <si>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</si>
  <si>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</si>
  <si>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</si>
  <si>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</si>
  <si>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</si>
  <si>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</si>
  <si>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</si>
  <si>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</si>
  <si>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</si>
  <si>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</si>
  <si>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</si>
  <si>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</si>
  <si>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</si>
  <si>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</si>
  <si>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</si>
  <si>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</si>
  <si>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</si>
  <si>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</si>
  <si>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</si>
  <si>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</si>
  <si>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</si>
  <si>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</si>
  <si>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</si>
  <si>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</si>
  <si>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</si>
  <si>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</si>
  <si>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</si>
  <si>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</si>
  <si>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</si>
  <si>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</si>
  <si>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</si>
  <si>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</si>
  <si>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</si>
  <si>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</si>
  <si>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</si>
  <si>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</si>
  <si>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</si>
  <si>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</si>
  <si>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</si>
  <si>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</si>
  <si>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</si>
  <si>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</si>
  <si>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</si>
  <si>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</si>
  <si>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</si>
  <si>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</si>
  <si>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</si>
  <si>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</si>
  <si>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</si>
  <si>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</si>
  <si>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</si>
  <si>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</si>
  <si>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</si>
  <si>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</si>
  <si>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</si>
  <si>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</si>
  <si>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</si>
  <si>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</si>
  <si>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</si>
  <si>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</si>
  <si>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</si>
  <si>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</si>
  <si>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</si>
  <si>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</si>
  <si>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</si>
  <si>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</si>
  <si>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</si>
  <si>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</si>
  <si>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</si>
  <si>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</si>
  <si>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</si>
  <si>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</si>
  <si>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</si>
  <si>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</si>
  <si>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</si>
  <si>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</si>
  <si>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</si>
  <si>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</si>
  <si>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</si>
  <si>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</si>
  <si>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</si>
  <si>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</si>
  <si>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</si>
  <si>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</si>
  <si>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</si>
  <si>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</si>
  <si>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</si>
  <si>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</si>
  <si>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</si>
  <si>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</si>
  <si>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</si>
  <si>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</si>
  <si>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</si>
  <si>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</si>
  <si>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</si>
  <si>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</si>
  <si>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</si>
  <si>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</si>
  <si>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</si>
  <si>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</si>
  <si>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</si>
  <si>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</si>
  <si>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</si>
  <si>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</si>
  <si>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</si>
  <si>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</si>
  <si>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</si>
  <si>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</si>
  <si>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</si>
  <si>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</si>
  <si>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</si>
  <si>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</si>
  <si>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</si>
  <si>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</si>
  <si>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</si>
  <si>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</si>
  <si>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</si>
  <si>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</si>
  <si>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</si>
  <si>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</si>
  <si>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</si>
  <si>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</si>
  <si>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</si>
  <si>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</si>
  <si>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</si>
  <si>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</si>
  <si>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</si>
  <si>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</si>
  <si>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</si>
  <si>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</si>
  <si>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</si>
  <si>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</si>
  <si>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</si>
  <si>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</si>
  <si>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</si>
  <si>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</si>
  <si>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</si>
  <si>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</si>
  <si>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</si>
  <si>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</si>
  <si>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</si>
  <si>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</si>
  <si>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</si>
  <si>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</si>
  <si>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</si>
  <si>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</si>
  <si>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</si>
  <si>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</si>
  <si>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</si>
  <si>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</si>
  <si>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</si>
  <si>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</si>
  <si>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</si>
  <si>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</si>
  <si>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</si>
  <si>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</si>
  <si>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</si>
  <si>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</si>
  <si>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</si>
  <si>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</si>
  <si>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</si>
  <si>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</si>
  <si>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</si>
  <si>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</si>
  <si>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</si>
  <si>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</si>
  <si>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</si>
  <si>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</si>
  <si>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</si>
  <si>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</si>
  <si>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</si>
  <si>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</si>
  <si>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</si>
  <si>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</si>
  <si>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</si>
  <si>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</si>
  <si>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</si>
  <si>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</si>
  <si>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</si>
  <si>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</si>
  <si>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</si>
  <si>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</si>
  <si>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</si>
  <si>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</si>
  <si>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</si>
  <si>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</si>
  <si>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</si>
  <si>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</si>
  <si>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</si>
  <si>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</si>
  <si>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</si>
  <si>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</si>
  <si>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</si>
  <si>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</si>
  <si>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</si>
  <si>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</si>
  <si>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</si>
  <si>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</si>
  <si>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</si>
  <si>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</si>
  <si>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</si>
  <si>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</si>
  <si>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</si>
  <si>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</si>
  <si>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</si>
  <si>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</si>
  <si>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</si>
  <si>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</si>
  <si>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</si>
  <si>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</si>
  <si>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</si>
  <si>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</si>
  <si>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</si>
  <si>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</si>
  <si>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</si>
  <si>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</si>
  <si>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</si>
  <si>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</si>
  <si>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</si>
  <si>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</si>
  <si>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</si>
  <si>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</si>
  <si>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</si>
  <si>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</si>
  <si>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</si>
  <si>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</si>
  <si>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</si>
  <si>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</si>
  <si>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</si>
  <si>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</si>
  <si>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</si>
  <si>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</si>
  <si>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</si>
  <si>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</si>
  <si>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</si>
  <si>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</si>
  <si>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</si>
  <si>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</si>
  <si>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</si>
  <si>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</si>
  <si>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</si>
  <si>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</si>
  <si>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</si>
  <si>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</si>
  <si>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</si>
  <si>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</si>
  <si>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</si>
  <si>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</si>
  <si>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</si>
  <si>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</si>
  <si>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</si>
  <si>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</si>
  <si>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</si>
  <si>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</si>
  <si>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</si>
  <si>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</si>
  <si>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</si>
  <si>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</si>
  <si>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</si>
  <si>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</si>
  <si>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</si>
  <si>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</si>
  <si>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</si>
  <si>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</si>
  <si>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</si>
  <si>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</si>
  <si>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</si>
  <si>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</si>
  <si>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</si>
  <si>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</si>
  <si>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</si>
  <si>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</si>
  <si>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</si>
  <si>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</si>
  <si>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</si>
  <si>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</si>
  <si>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</si>
  <si>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</si>
  <si>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</si>
  <si>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</si>
  <si>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</si>
  <si>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</si>
  <si>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</si>
  <si>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</si>
  <si>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</si>
  <si>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</si>
  <si>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</si>
  <si>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</si>
  <si>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</si>
  <si>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</si>
  <si>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</si>
  <si>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</si>
  <si>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</si>
  <si>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</si>
  <si>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</si>
  <si>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</si>
  <si>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</si>
  <si>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</si>
  <si>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</si>
  <si>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</si>
  <si>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</si>
  <si>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</si>
  <si>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</si>
  <si>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</si>
  <si>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</si>
  <si>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</si>
  <si>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</si>
  <si>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</si>
  <si>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</si>
  <si>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</si>
  <si>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</si>
  <si>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</si>
  <si>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</si>
  <si>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</si>
  <si>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</si>
  <si>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</si>
  <si>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</si>
  <si>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</si>
  <si>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</si>
  <si>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</si>
  <si>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</si>
  <si>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</si>
  <si>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</si>
  <si>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</si>
  <si>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</si>
  <si>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</si>
  <si>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</si>
  <si>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</si>
  <si>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</si>
  <si>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</si>
  <si>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</si>
  <si>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</si>
  <si>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</si>
  <si>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</si>
  <si>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</si>
  <si>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</si>
  <si>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</si>
  <si>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</si>
  <si>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</si>
  <si>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</si>
  <si>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</si>
  <si>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</si>
  <si>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</si>
  <si>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</si>
  <si>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</si>
  <si>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</si>
  <si>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</si>
  <si>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</si>
  <si>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</si>
  <si>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</si>
  <si>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</si>
  <si>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</si>
  <si>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</si>
  <si>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</si>
  <si>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</si>
  <si>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</si>
  <si>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</si>
  <si>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</si>
  <si>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</si>
  <si>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</si>
  <si>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</si>
  <si>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</si>
  <si>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</si>
  <si>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</si>
  <si>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</si>
  <si>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</si>
  <si>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</si>
  <si>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</si>
  <si>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</si>
  <si>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</si>
  <si>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</si>
  <si>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</si>
  <si>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</si>
  <si>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</si>
  <si>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</si>
  <si>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</si>
  <si>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</si>
  <si>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</si>
  <si>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</si>
  <si>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</si>
  <si>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</si>
  <si>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</si>
  <si>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</si>
  <si>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</si>
  <si>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</si>
  <si>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</si>
  <si>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</si>
  <si>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</si>
  <si>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</si>
  <si>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</si>
  <si>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</si>
  <si>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</si>
  <si>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</si>
  <si>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</si>
  <si>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</si>
  <si>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</si>
  <si>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</si>
  <si>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</si>
  <si>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</si>
  <si>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</si>
  <si>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</si>
  <si>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</si>
  <si>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</si>
  <si>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</si>
  <si>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</si>
  <si>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</si>
  <si>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</si>
  <si>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</si>
  <si>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</si>
  <si>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</si>
  <si>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</si>
  <si>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</si>
  <si>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</si>
  <si>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</si>
  <si>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</si>
  <si>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</si>
  <si>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</si>
  <si>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</si>
  <si>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</si>
  <si>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</si>
  <si>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</si>
  <si>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</si>
  <si>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</si>
  <si>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</si>
  <si>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</si>
  <si>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</si>
  <si>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</si>
  <si>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</si>
  <si>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</si>
  <si>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</si>
  <si>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</si>
  <si>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</si>
  <si>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</si>
  <si>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</si>
  <si>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</si>
  <si>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</si>
  <si>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</si>
  <si>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</si>
  <si>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</si>
  <si>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</si>
  <si>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</si>
  <si>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</si>
  <si>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</si>
  <si>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</si>
  <si>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</si>
  <si>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</si>
  <si>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</si>
  <si>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</si>
  <si>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</si>
  <si>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</si>
  <si>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</si>
  <si>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</si>
  <si>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</si>
  <si>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</si>
  <si>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</si>
  <si>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</si>
  <si>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</si>
  <si>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</si>
  <si>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</si>
  <si>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</si>
  <si>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</si>
  <si>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</si>
  <si>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</si>
  <si>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</si>
  <si>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</si>
  <si>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</si>
  <si>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</si>
  <si>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</si>
  <si>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</si>
  <si>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</si>
  <si>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</si>
  <si>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</si>
  <si>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</si>
  <si>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</si>
  <si>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</si>
  <si>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</si>
  <si>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</si>
  <si>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</si>
  <si>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</si>
  <si>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</si>
  <si>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</si>
  <si>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</si>
  <si>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</si>
  <si>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</si>
  <si>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</si>
  <si>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</si>
  <si>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</si>
  <si>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</si>
  <si>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</si>
  <si>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</si>
  <si>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</si>
  <si>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</si>
  <si>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</si>
  <si>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</si>
  <si>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</si>
  <si>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</si>
  <si>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</si>
  <si>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</si>
  <si>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</si>
  <si>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</si>
  <si>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</si>
  <si>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</si>
  <si>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</si>
  <si>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</si>
  <si>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</si>
  <si>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</si>
  <si>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</si>
  <si>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</si>
  <si>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</si>
  <si>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</si>
  <si>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</si>
  <si>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</si>
  <si>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</si>
  <si>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</si>
  <si>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</si>
  <si>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</si>
  <si>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</si>
  <si>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</si>
  <si>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</si>
  <si>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</si>
  <si>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</si>
  <si>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</si>
  <si>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</si>
  <si>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</si>
  <si>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</si>
  <si>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</si>
  <si>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</si>
  <si>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</si>
  <si>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</si>
  <si>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</si>
  <si>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</si>
  <si>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</si>
  <si>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</si>
  <si>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</si>
  <si>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</si>
  <si>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</si>
  <si>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</si>
  <si>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</si>
  <si>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</si>
  <si>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</si>
  <si>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</si>
  <si>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</si>
  <si>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</si>
  <si>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</si>
  <si>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</si>
  <si>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</si>
  <si>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</si>
  <si>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</si>
  <si>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</si>
  <si>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</si>
  <si>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</si>
  <si>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</si>
  <si>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</si>
  <si>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</si>
  <si>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</si>
  <si>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</si>
  <si>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</si>
  <si>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</si>
  <si>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</si>
  <si>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</si>
  <si>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</si>
  <si>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</si>
  <si>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</si>
  <si>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</si>
  <si>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</si>
  <si>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</si>
  <si>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</si>
  <si>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</si>
  <si>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</si>
  <si>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</si>
  <si>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</si>
  <si>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</si>
  <si>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</si>
  <si>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</si>
  <si>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</si>
  <si>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</si>
  <si>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</si>
  <si>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</si>
  <si>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</si>
  <si>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</si>
  <si>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</si>
  <si>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</si>
  <si>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</si>
  <si>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</si>
  <si>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</si>
  <si>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</si>
  <si>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</si>
  <si>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</si>
  <si>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</si>
  <si>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</si>
  <si>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</si>
  <si>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</si>
  <si>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</si>
  <si>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</si>
  <si>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</si>
  <si>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</si>
  <si>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</si>
  <si>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</si>
  <si>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</si>
  <si>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</si>
  <si>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</si>
  <si>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</si>
  <si>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</si>
  <si>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</si>
  <si>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</si>
  <si>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</si>
  <si>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</si>
  <si>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</si>
  <si>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</si>
  <si>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</si>
  <si>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</si>
  <si>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</si>
  <si>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</si>
  <si>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</si>
  <si>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</si>
  <si>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</si>
  <si>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</si>
  <si>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</si>
  <si>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</si>
  <si>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</si>
  <si>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</si>
  <si>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</si>
  <si>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</si>
  <si>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</si>
  <si>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</si>
  <si>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</si>
  <si>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</si>
  <si>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</si>
  <si>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</si>
  <si>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</si>
  <si>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</si>
  <si>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</si>
  <si>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</si>
  <si>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</si>
  <si>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</si>
  <si>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</si>
  <si>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</si>
  <si>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</si>
  <si>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</si>
  <si>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</si>
  <si>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</si>
  <si>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</si>
  <si>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</si>
  <si>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</si>
  <si>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</si>
  <si>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</si>
  <si>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</si>
  <si>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</si>
  <si>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</si>
  <si>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</si>
  <si>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</si>
  <si>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</si>
  <si>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</si>
  <si>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</si>
  <si>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</si>
  <si>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</si>
  <si>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</si>
  <si>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</si>
  <si>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</si>
  <si>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</si>
  <si>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</si>
  <si>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</si>
  <si>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</si>
  <si>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</si>
  <si>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</si>
  <si>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</si>
  <si>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</si>
  <si>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</si>
  <si>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</si>
  <si>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</si>
  <si>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</si>
  <si>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</si>
  <si>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</si>
  <si>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</si>
  <si>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</si>
  <si>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</si>
  <si>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</si>
  <si>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</si>
  <si>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</si>
  <si>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</si>
  <si>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</si>
  <si>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</si>
  <si>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</si>
  <si>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</si>
  <si>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</si>
  <si>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</si>
  <si>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</si>
  <si>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</si>
  <si>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</si>
  <si>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</si>
  <si>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</si>
  <si>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</si>
  <si>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</si>
  <si>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</si>
  <si>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</si>
  <si>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</si>
  <si>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</si>
  <si>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</si>
  <si>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</si>
  <si>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</si>
  <si>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</si>
  <si>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</si>
  <si>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</si>
  <si>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</si>
  <si>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</si>
  <si>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</si>
  <si>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</si>
  <si>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</si>
  <si>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</si>
  <si>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</si>
  <si>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</si>
  <si>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</si>
  <si>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</si>
  <si>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</si>
  <si>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</si>
  <si>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</si>
  <si>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</si>
  <si>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</si>
  <si>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</si>
  <si>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</si>
  <si>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</si>
  <si>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</si>
  <si>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</si>
  <si>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</si>
  <si>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</si>
  <si>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</si>
  <si>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</si>
  <si>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</si>
  <si>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</si>
  <si>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</si>
  <si>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</si>
  <si>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</si>
  <si>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</si>
  <si>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</si>
  <si>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</si>
  <si>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</si>
  <si>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</si>
  <si>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</si>
  <si>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</si>
  <si>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</si>
  <si>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</si>
  <si>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</si>
  <si>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</si>
  <si>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</si>
  <si>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</si>
  <si>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</si>
  <si>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</si>
  <si>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</si>
  <si>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</si>
  <si>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</si>
  <si>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</si>
  <si>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</si>
  <si>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</si>
  <si>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</si>
  <si>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</si>
  <si>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</si>
  <si>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</si>
  <si>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</si>
  <si>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</si>
  <si>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</si>
  <si>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</si>
  <si>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</si>
  <si>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</si>
  <si>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</si>
  <si>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</si>
  <si>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</si>
  <si>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</si>
  <si>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</si>
  <si>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</si>
  <si>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</si>
  <si>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</si>
  <si>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</si>
  <si>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</si>
  <si>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</si>
  <si>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</si>
  <si>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</si>
  <si>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</si>
  <si>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</si>
  <si>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</si>
  <si>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</si>
  <si>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</si>
  <si>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</si>
  <si>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</si>
  <si>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</si>
  <si>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</si>
  <si>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</si>
  <si>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</si>
  <si>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</si>
  <si>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</si>
  <si>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</si>
  <si>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</si>
  <si>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</si>
  <si>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</si>
  <si>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</si>
  <si>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</si>
  <si>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</si>
  <si>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</si>
  <si>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</si>
  <si>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</si>
  <si>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</si>
  <si>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</si>
  <si>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</si>
  <si>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</si>
  <si>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</si>
  <si>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</si>
  <si>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</si>
  <si>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</si>
  <si>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</si>
  <si>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</si>
  <si>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</si>
  <si>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</si>
  <si>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</si>
  <si>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</si>
  <si>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</si>
  <si>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</si>
  <si>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</si>
  <si>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</si>
  <si>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</si>
  <si>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</si>
  <si>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</si>
  <si>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</si>
  <si>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</si>
  <si>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</si>
  <si>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</si>
  <si>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</si>
  <si>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</si>
  <si>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</si>
  <si>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</si>
  <si>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</si>
  <si>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</si>
  <si>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</si>
  <si>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</si>
  <si>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</si>
  <si>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</si>
  <si>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</si>
  <si>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</si>
  <si>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</si>
  <si>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</si>
  <si>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</si>
  <si>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</si>
  <si>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</si>
  <si>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</si>
  <si>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</si>
  <si>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</si>
  <si>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</si>
  <si>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</si>
  <si>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</si>
  <si>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</si>
  <si>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</si>
  <si>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</si>
  <si>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</si>
  <si>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</si>
  <si>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</si>
  <si>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</si>
  <si>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</si>
  <si>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</si>
  <si>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</si>
  <si>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</si>
  <si>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</si>
  <si>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</si>
  <si>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</si>
  <si>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</si>
  <si>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</si>
  <si>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</si>
  <si>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</si>
  <si>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</si>
  <si>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</si>
  <si>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</si>
  <si>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</si>
  <si>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</si>
  <si>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</si>
  <si>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</si>
  <si>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</si>
  <si>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</si>
  <si>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</si>
  <si>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</si>
  <si>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</si>
  <si>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</si>
  <si>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</si>
  <si>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</si>
  <si>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</si>
  <si>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</si>
  <si>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</si>
  <si>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</si>
  <si>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</si>
  <si>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</si>
  <si>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</si>
  <si>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</si>
  <si>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</si>
  <si>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</si>
  <si>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</si>
  <si>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</si>
  <si>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</si>
  <si>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</si>
  <si>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</si>
  <si>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</si>
  <si>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</si>
  <si>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</si>
  <si>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</si>
  <si>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</si>
  <si>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</si>
  <si>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</si>
  <si>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</si>
  <si>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</si>
  <si>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</si>
  <si>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</si>
  <si>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</si>
  <si>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</si>
  <si>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</si>
  <si>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</si>
  <si>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</si>
  <si>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</si>
  <si>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</si>
  <si>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</si>
  <si>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</si>
  <si>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</si>
  <si>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</si>
  <si>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</si>
  <si>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</si>
  <si>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</si>
  <si>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</si>
  <si>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</si>
  <si>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</si>
  <si>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</si>
  <si>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</si>
  <si>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</si>
  <si>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</si>
  <si>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</si>
  <si>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</si>
  <si>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</si>
  <si>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</si>
  <si>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</si>
  <si>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</si>
  <si>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</si>
  <si>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</si>
  <si>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</si>
  <si>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</si>
  <si>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</si>
  <si>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</si>
  <si>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</si>
  <si>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</si>
  <si>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</si>
  <si>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</si>
  <si>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</si>
  <si>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</si>
  <si>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</si>
  <si>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</si>
  <si>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</si>
  <si>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</si>
  <si>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</si>
  <si>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</si>
  <si>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</si>
  <si>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</si>
  <si>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</si>
  <si>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</si>
  <si>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</si>
  <si>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</si>
  <si>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</si>
  <si>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</si>
  <si>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</si>
  <si>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</si>
  <si>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</si>
  <si>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</si>
  <si>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</si>
  <si>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</si>
  <si>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</si>
  <si>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</si>
  <si>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</si>
  <si>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</si>
  <si>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</si>
  <si>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</si>
  <si>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</si>
  <si>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</si>
  <si>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</si>
  <si>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</si>
  <si>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</si>
  <si>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</si>
  <si>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</si>
  <si>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</si>
  <si>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</si>
  <si>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</si>
  <si>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</si>
  <si>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</si>
  <si>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</si>
  <si>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</si>
  <si>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</si>
  <si>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</si>
  <si>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</si>
  <si>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</si>
  <si>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</si>
  <si>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</si>
  <si>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</si>
  <si>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</si>
  <si>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</si>
  <si>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</si>
  <si>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</si>
  <si>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</si>
  <si>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</si>
  <si>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</si>
  <si>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</si>
  <si>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</si>
  <si>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</si>
  <si>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</si>
  <si>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</si>
  <si>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</si>
  <si>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</si>
  <si>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</si>
  <si>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</si>
  <si>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</si>
  <si>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</si>
  <si>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</si>
  <si>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</si>
  <si>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</si>
  <si>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</si>
  <si>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</si>
  <si>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</si>
  <si>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</si>
  <si>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</si>
  <si>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</si>
  <si>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</si>
  <si>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</si>
  <si>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</si>
  <si>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</si>
  <si>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</si>
  <si>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</si>
  <si>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</si>
  <si>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</si>
  <si>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</si>
  <si>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</si>
  <si>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</si>
  <si>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</si>
  <si>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</si>
  <si>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</si>
  <si>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</si>
  <si>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</si>
  <si>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</si>
  <si>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</si>
  <si>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</si>
  <si>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</si>
  <si>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</si>
  <si>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</si>
  <si>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</si>
  <si>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</si>
  <si>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</si>
  <si>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</si>
  <si>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</si>
  <si>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</si>
  <si>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</si>
  <si>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</si>
  <si>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</si>
  <si>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</si>
  <si>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</si>
  <si>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</si>
  <si>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</si>
  <si>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</si>
  <si>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</si>
  <si>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</si>
  <si>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</si>
  <si>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</si>
  <si>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</si>
  <si>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</si>
  <si>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</si>
  <si>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</si>
  <si>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</si>
  <si>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</si>
  <si>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</si>
  <si>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</si>
  <si>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</si>
  <si>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</si>
  <si>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</si>
  <si>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</si>
  <si>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</si>
  <si>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</si>
  <si>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</si>
  <si>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</si>
  <si>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</si>
  <si>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</si>
  <si>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</si>
  <si>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</si>
  <si>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</si>
  <si>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</si>
  <si>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</si>
  <si>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</si>
  <si>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</si>
  <si>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</si>
  <si>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</si>
  <si>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</si>
  <si>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</si>
  <si>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</si>
  <si>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</si>
  <si>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</si>
  <si>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</si>
  <si>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</si>
  <si>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</si>
  <si>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</si>
  <si>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</si>
  <si>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</si>
  <si>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</si>
  <si>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</si>
  <si>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</si>
  <si>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</si>
  <si>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</si>
  <si>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</si>
  <si>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</si>
  <si>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</si>
  <si>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</si>
  <si>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</si>
  <si>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</si>
  <si>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</si>
  <si>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</si>
  <si>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</si>
  <si>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</si>
  <si>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</si>
  <si>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</si>
  <si>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</si>
  <si>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</si>
  <si>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</si>
  <si>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</si>
  <si>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</si>
  <si>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</si>
  <si>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</si>
  <si>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</si>
  <si>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</si>
  <si>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</si>
  <si>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</si>
  <si>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</si>
  <si>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</si>
  <si>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</si>
  <si>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</si>
  <si>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</si>
  <si>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</si>
  <si>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</si>
  <si>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</si>
  <si>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</si>
  <si>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</si>
  <si>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</si>
  <si>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</si>
  <si>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</si>
  <si>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</si>
  <si>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</si>
  <si>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</si>
  <si>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</si>
  <si>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</si>
  <si>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</si>
  <si>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</si>
  <si>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</si>
  <si>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</si>
  <si>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</si>
  <si>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</si>
  <si>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</si>
  <si>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</si>
  <si>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</si>
  <si>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</si>
  <si>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</si>
  <si>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</si>
  <si>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</si>
  <si>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</si>
  <si>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</si>
  <si>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</si>
  <si>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</si>
  <si>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</si>
  <si>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</si>
  <si>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</si>
  <si>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</si>
  <si>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</si>
  <si>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</si>
  <si>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</si>
  <si>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</si>
  <si>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</si>
  <si>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</si>
  <si>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</si>
  <si>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</si>
  <si>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</si>
  <si>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</si>
  <si>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</si>
  <si>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</si>
  <si>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</si>
  <si>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</si>
  <si>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</si>
  <si>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</si>
  <si>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</si>
  <si>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</si>
  <si>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</si>
  <si>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</si>
  <si>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</si>
  <si>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</si>
  <si>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</si>
  <si>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</si>
  <si>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</si>
  <si>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</si>
  <si>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</si>
  <si>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</si>
  <si>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</si>
  <si>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</si>
  <si>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</si>
  <si>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</si>
  <si>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</si>
  <si>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</si>
  <si>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</si>
  <si>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</si>
  <si>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</si>
  <si>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</si>
  <si>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</si>
  <si>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</si>
  <si>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</si>
  <si>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</si>
  <si>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</si>
  <si>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</si>
  <si>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</si>
  <si>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</si>
  <si>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</si>
  <si>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</si>
  <si>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</si>
  <si>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</si>
  <si>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</si>
  <si>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</si>
  <si>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</si>
  <si>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</si>
  <si>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</si>
  <si>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</si>
  <si>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</si>
  <si>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</si>
  <si>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</si>
  <si>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</si>
  <si>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</si>
  <si>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</si>
  <si>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</si>
  <si>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</si>
  <si>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</si>
  <si>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</si>
  <si>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</si>
  <si>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</si>
  <si>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</si>
  <si>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</si>
  <si>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</si>
  <si>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</si>
  <si>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</si>
  <si>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</si>
  <si>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</si>
  <si>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</si>
  <si>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</si>
  <si>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</si>
  <si>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</si>
  <si>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</si>
  <si>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</si>
  <si>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</si>
  <si>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</si>
  <si>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</si>
  <si>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</si>
  <si>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</si>
  <si>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</si>
  <si>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</si>
  <si>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</si>
  <si>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</si>
  <si>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</si>
  <si>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</si>
  <si>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</si>
  <si>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</si>
  <si>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</si>
  <si>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</si>
  <si>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</si>
  <si>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</si>
  <si>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</si>
  <si>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</si>
  <si>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</si>
  <si>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</si>
  <si>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</si>
  <si>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</si>
  <si>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</si>
  <si>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</si>
  <si>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</si>
  <si>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</si>
  <si>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</si>
  <si>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</si>
  <si>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</si>
  <si>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</si>
  <si>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</si>
  <si>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</si>
  <si>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</si>
  <si>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</si>
  <si>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</si>
  <si>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</si>
  <si>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</si>
  <si>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</si>
  <si>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</si>
  <si>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</si>
  <si>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</si>
  <si>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</si>
  <si>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</si>
  <si>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</si>
  <si>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</si>
  <si>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</si>
  <si>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</si>
  <si>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</si>
  <si>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</si>
  <si>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</si>
  <si>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</si>
  <si>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</si>
  <si>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</si>
  <si>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</si>
  <si>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</si>
  <si>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</si>
  <si>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</si>
  <si>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</si>
  <si>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</si>
  <si>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</si>
  <si>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</si>
  <si>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</si>
  <si>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</si>
  <si>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</si>
  <si>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</si>
  <si>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</si>
  <si>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</si>
  <si>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</si>
  <si>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</si>
  <si>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</si>
  <si>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</si>
  <si>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</si>
  <si>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</si>
  <si>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</si>
  <si>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</si>
  <si>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</si>
  <si>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</si>
  <si>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</si>
  <si>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</si>
  <si>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</si>
  <si>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</si>
  <si>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</si>
  <si>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</si>
  <si>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</si>
  <si>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</si>
  <si>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</si>
  <si>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</si>
  <si>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</si>
  <si>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</si>
  <si>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</si>
  <si>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</si>
  <si>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</si>
  <si>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</si>
  <si>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</si>
  <si>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</si>
  <si>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</si>
  <si>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</si>
  <si>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</si>
  <si>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</si>
  <si>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</si>
  <si>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</si>
  <si>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</si>
  <si>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</si>
  <si>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</si>
  <si>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</si>
  <si>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</si>
  <si>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</si>
  <si>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</si>
  <si>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</si>
  <si>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</si>
  <si>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</si>
  <si>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</si>
  <si>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</si>
  <si>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</si>
  <si>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</si>
  <si>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</si>
  <si>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</si>
  <si>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</si>
  <si>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</si>
  <si>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</si>
  <si>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</si>
  <si>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</si>
  <si>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</si>
  <si>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</si>
  <si>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</si>
  <si>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</si>
  <si>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</si>
  <si>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</si>
  <si>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</si>
  <si>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</si>
  <si>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</si>
  <si>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</si>
  <si>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</si>
  <si>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</si>
  <si>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</si>
  <si>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</si>
  <si>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</si>
  <si>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</si>
  <si>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</si>
  <si>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</si>
  <si>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</si>
  <si>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</si>
  <si>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</si>
  <si>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</si>
  <si>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</si>
  <si>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</si>
  <si>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</si>
  <si>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</si>
  <si>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</si>
  <si>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</si>
  <si>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</si>
  <si>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</si>
  <si>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</si>
  <si>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</si>
  <si>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</si>
  <si>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</si>
  <si>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</si>
  <si>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</si>
  <si>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</si>
  <si>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</si>
  <si>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</si>
  <si>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</si>
  <si>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</si>
  <si>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</si>
  <si>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</si>
  <si>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</si>
  <si>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</si>
  <si>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</si>
  <si>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</si>
  <si>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</si>
  <si>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</si>
  <si>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</si>
  <si>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</si>
  <si>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</si>
  <si>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</si>
  <si>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</si>
  <si>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</si>
  <si>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</si>
  <si>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</si>
  <si>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</si>
  <si>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</si>
  <si>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</si>
  <si>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</si>
  <si>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</si>
  <si>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</si>
  <si>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</si>
  <si>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</si>
  <si>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</si>
  <si>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</si>
  <si>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</si>
  <si>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</si>
  <si>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</si>
  <si>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</si>
  <si>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</si>
  <si>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</si>
  <si>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</si>
  <si>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</si>
  <si>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</si>
  <si>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</si>
  <si>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</si>
  <si>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</si>
  <si>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</si>
  <si>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</si>
  <si>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</si>
  <si>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</si>
  <si>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</si>
  <si>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</si>
  <si>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</si>
  <si>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</si>
  <si>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</si>
  <si>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</si>
  <si>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</si>
  <si>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</si>
  <si>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</si>
  <si>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</si>
  <si>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</si>
  <si>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</si>
  <si>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</si>
  <si>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</si>
  <si>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</si>
  <si>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</si>
  <si>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</si>
  <si>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</si>
  <si>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</si>
  <si>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</si>
  <si>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</si>
  <si>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</si>
  <si>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</si>
  <si>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</si>
  <si>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</si>
  <si>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</si>
  <si>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</si>
  <si>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</si>
  <si>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</si>
  <si>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</si>
  <si>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</si>
  <si>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</si>
  <si>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</si>
  <si>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</si>
  <si>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</si>
  <si>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</si>
  <si>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</si>
  <si>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</si>
  <si>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</si>
  <si>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</si>
  <si>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</si>
  <si>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</si>
  <si>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</si>
  <si>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</si>
  <si>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</si>
  <si>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</si>
  <si>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</si>
  <si>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</si>
  <si>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</si>
  <si>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</si>
  <si>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</si>
  <si>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</si>
  <si>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</si>
  <si>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</si>
  <si>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</si>
  <si>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</si>
  <si>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</si>
  <si>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</si>
  <si>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</si>
  <si>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</si>
  <si>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</si>
  <si>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</si>
  <si>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</si>
  <si>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</si>
  <si>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</si>
  <si>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</si>
  <si>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</si>
  <si>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</si>
  <si>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</si>
  <si>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</si>
  <si>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</si>
  <si>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</si>
  <si>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</si>
  <si>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</si>
  <si>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</si>
  <si>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</si>
  <si>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</si>
  <si>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</si>
  <si>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</si>
  <si>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</si>
  <si>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</si>
  <si>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</si>
  <si>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</si>
  <si>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</si>
  <si>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</si>
  <si>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</si>
  <si>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</si>
  <si>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</si>
  <si>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</si>
  <si>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</si>
  <si>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</si>
  <si>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</si>
  <si>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</si>
  <si>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</si>
  <si>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</si>
  <si>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</si>
  <si>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</si>
  <si>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</si>
  <si>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</si>
  <si>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</si>
  <si>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</si>
  <si>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</si>
  <si>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</si>
  <si>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</si>
  <si>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</si>
  <si>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</si>
  <si>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</si>
  <si>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</si>
  <si>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</si>
  <si>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</si>
  <si>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</si>
  <si>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</si>
  <si>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</si>
  <si>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</si>
  <si>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</si>
  <si>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</si>
  <si>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</si>
  <si>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</si>
  <si>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</si>
  <si>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</si>
  <si>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</si>
  <si>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</si>
  <si>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</si>
  <si>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</si>
  <si>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</si>
  <si>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</si>
  <si>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</si>
  <si>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</si>
  <si>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</si>
  <si>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</si>
  <si>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</si>
  <si>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</si>
  <si>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</si>
  <si>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</si>
  <si>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</si>
  <si>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</si>
  <si>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</si>
  <si>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</si>
  <si>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</si>
  <si>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</si>
  <si>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</si>
  <si>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</si>
  <si>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</si>
  <si>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</si>
  <si>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</si>
  <si>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</si>
  <si>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</si>
  <si>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</si>
  <si>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</si>
  <si>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</si>
  <si>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</si>
  <si>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</si>
  <si>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</si>
  <si>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</si>
  <si>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</si>
  <si>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</si>
  <si>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</si>
  <si>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</si>
  <si>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</si>
  <si>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</si>
  <si>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</si>
  <si>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</si>
  <si>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</si>
  <si>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</si>
  <si>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</si>
  <si>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</si>
  <si>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</si>
  <si>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</si>
  <si>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</si>
  <si>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</si>
  <si>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</si>
  <si>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</si>
  <si>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</si>
  <si>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</si>
  <si>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</si>
  <si>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</si>
  <si>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</si>
  <si>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</si>
  <si>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</si>
  <si>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</si>
  <si>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</si>
  <si>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</si>
  <si>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</si>
  <si>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</si>
  <si>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</si>
  <si>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</si>
  <si>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</si>
  <si>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</si>
  <si>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</si>
  <si>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</si>
  <si>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</si>
  <si>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</si>
  <si>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</si>
  <si>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</si>
  <si>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</si>
  <si>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</si>
  <si>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</si>
  <si>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</si>
  <si>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</si>
  <si>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</si>
  <si>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</si>
  <si>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</si>
  <si>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</si>
  <si>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</si>
  <si>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</si>
  <si>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</si>
  <si>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</si>
  <si>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</si>
  <si>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</si>
  <si>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</si>
  <si>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</si>
  <si>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</si>
  <si>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</si>
  <si>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</si>
  <si>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</si>
  <si>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</si>
  <si>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</si>
  <si>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</si>
  <si>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</si>
  <si>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</si>
  <si>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</si>
  <si>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</si>
  <si>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</si>
  <si>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</si>
  <si>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</si>
  <si>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</si>
  <si>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</si>
  <si>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</si>
  <si>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</si>
  <si>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</si>
  <si>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</si>
  <si>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</si>
  <si>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</si>
  <si>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</si>
  <si>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</si>
  <si>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</si>
  <si>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</si>
  <si>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</si>
  <si>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</si>
  <si>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</si>
  <si>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</si>
  <si>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</si>
  <si>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</si>
  <si>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</si>
  <si>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</si>
  <si>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</si>
  <si>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</si>
  <si>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</si>
  <si>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</si>
  <si>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</si>
  <si>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</si>
  <si>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</si>
  <si>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</si>
  <si>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</si>
  <si>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</si>
  <si>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</si>
  <si>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</si>
  <si>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</si>
  <si>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</si>
  <si>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</si>
  <si>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</si>
  <si>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</si>
  <si>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</si>
  <si>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</si>
  <si>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</si>
  <si>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</si>
  <si>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</si>
  <si>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</si>
  <si>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</si>
  <si>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</si>
  <si>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</si>
  <si>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</si>
  <si>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</si>
  <si>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</si>
  <si>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</si>
  <si>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</si>
  <si>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</si>
  <si>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</si>
  <si>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</si>
  <si>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</si>
  <si>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</si>
  <si>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</si>
  <si>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</si>
  <si>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</si>
  <si>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</si>
  <si>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</si>
  <si>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</si>
  <si>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</si>
  <si>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</si>
  <si>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</si>
  <si>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</si>
  <si>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</si>
  <si>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</si>
  <si>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</si>
  <si>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</si>
  <si>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</si>
  <si>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</si>
  <si>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</si>
  <si>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</si>
  <si>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</si>
  <si>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</si>
  <si>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</si>
  <si>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</si>
  <si>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</si>
  <si>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</si>
  <si>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</si>
  <si>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</si>
  <si>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</si>
  <si>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</si>
  <si>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</si>
  <si>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</si>
  <si>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</si>
  <si>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</si>
  <si>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</si>
  <si>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</si>
  <si>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</si>
  <si>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</si>
  <si>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</si>
  <si>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</si>
  <si>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</si>
  <si>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</si>
  <si>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</si>
  <si>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</si>
  <si>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</si>
  <si>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</si>
  <si>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</si>
  <si>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</si>
  <si>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</si>
  <si>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</si>
  <si>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</si>
  <si>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</si>
  <si>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</si>
  <si>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</si>
  <si>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</si>
  <si>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</si>
  <si>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</si>
  <si>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</si>
  <si>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</si>
  <si>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</si>
  <si>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</si>
  <si>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</si>
  <si>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</si>
  <si>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</si>
  <si>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</si>
  <si>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</si>
  <si>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</si>
  <si>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</si>
  <si>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</si>
  <si>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</si>
  <si>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</si>
  <si>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</si>
  <si>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</si>
  <si>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</si>
  <si>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</si>
  <si>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</si>
  <si>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</si>
  <si>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</si>
  <si>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</si>
  <si>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</si>
  <si>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</si>
  <si>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</si>
  <si>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</si>
  <si>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</si>
  <si>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</si>
  <si>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</si>
  <si>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</si>
  <si>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</si>
  <si>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</si>
  <si>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</si>
  <si>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</si>
  <si>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</si>
  <si>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</si>
  <si>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</si>
  <si>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</si>
  <si>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</si>
  <si>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</si>
  <si>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</si>
  <si>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</si>
  <si>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</si>
  <si>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</si>
  <si>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</si>
  <si>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</si>
  <si>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</si>
  <si>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</si>
  <si>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</si>
  <si>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</si>
  <si>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</si>
  <si>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</si>
  <si>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</si>
  <si>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</si>
  <si>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</si>
  <si>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</si>
  <si>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</si>
  <si>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</si>
  <si>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</si>
  <si>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</si>
  <si>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</si>
  <si>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</si>
  <si>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</si>
  <si>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</si>
  <si>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</si>
  <si>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</si>
  <si>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</si>
  <si>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</si>
  <si>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</si>
  <si>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</si>
  <si>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</si>
  <si>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</si>
  <si>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</si>
  <si>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</si>
  <si>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</si>
  <si>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</si>
  <si>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</si>
  <si>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</si>
  <si>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</si>
  <si>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</si>
  <si>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</si>
  <si>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</si>
  <si>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</si>
  <si>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</si>
  <si>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</si>
  <si>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</si>
  <si>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</si>
  <si>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</si>
  <si>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</si>
  <si>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</si>
  <si>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</si>
  <si>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</si>
  <si>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</si>
  <si>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</si>
  <si>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</si>
  <si>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</si>
  <si>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</si>
  <si>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</si>
  <si>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</si>
  <si>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</si>
  <si>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</si>
  <si>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</si>
  <si>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</si>
  <si>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</si>
  <si>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</si>
  <si>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</si>
  <si>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</si>
  <si>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</si>
  <si>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</si>
  <si>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</si>
  <si>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</si>
  <si>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</si>
  <si>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</si>
  <si>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</si>
  <si>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</si>
  <si>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</si>
  <si>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</si>
  <si>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</si>
  <si>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</si>
  <si>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</si>
  <si>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</si>
  <si>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</si>
  <si>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</si>
  <si>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</si>
  <si>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</si>
  <si>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</si>
  <si>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</si>
  <si>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</si>
  <si>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</si>
  <si>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</si>
  <si>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</si>
  <si>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</si>
  <si>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</si>
  <si>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</si>
  <si>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</si>
  <si>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</si>
  <si>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</si>
  <si>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</si>
  <si>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</si>
  <si>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</si>
  <si>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</si>
  <si>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</si>
  <si>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</si>
  <si>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</si>
  <si>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</si>
  <si>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</si>
  <si>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</si>
  <si>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</si>
  <si>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</si>
  <si>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</si>
  <si>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</si>
  <si>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</si>
  <si>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</si>
  <si>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</si>
  <si>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</si>
  <si>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</si>
  <si>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</si>
  <si>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</si>
  <si>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</si>
  <si>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</si>
  <si>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</si>
  <si>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</si>
  <si>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</si>
  <si>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</si>
  <si>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</si>
  <si>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</si>
  <si>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</si>
  <si>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</si>
  <si>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</si>
  <si>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</si>
  <si>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</si>
  <si>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</si>
  <si>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</si>
  <si>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</si>
  <si>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</si>
  <si>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</si>
  <si>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</si>
  <si>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</si>
  <si>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</si>
  <si>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</si>
  <si>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</si>
  <si>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</si>
  <si>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</si>
  <si>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</si>
  <si>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</si>
  <si>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</si>
  <si>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</si>
  <si>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</si>
  <si>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</si>
  <si>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</si>
  <si>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</si>
  <si>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</si>
  <si>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</si>
  <si>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</si>
  <si>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</si>
  <si>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</si>
  <si>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</si>
  <si>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</si>
  <si>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</si>
  <si>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</si>
  <si>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</si>
  <si>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</si>
  <si>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</si>
  <si>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</si>
  <si>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</si>
  <si>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</si>
  <si>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</si>
  <si>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</si>
  <si>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</si>
  <si>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</si>
  <si>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</si>
  <si>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</si>
  <si>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</si>
  <si>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</si>
  <si>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</si>
  <si>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</si>
  <si>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</si>
  <si>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</si>
  <si>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</si>
  <si>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</si>
  <si>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</si>
  <si>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</si>
  <si>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</si>
  <si>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</si>
  <si>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</si>
  <si>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</si>
  <si>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</si>
  <si>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</si>
  <si>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</si>
  <si>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</si>
  <si>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</si>
  <si>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</si>
  <si>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</si>
  <si>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</si>
  <si>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</si>
  <si>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</si>
  <si>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</si>
  <si>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</si>
  <si>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</si>
  <si>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</si>
  <si>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</si>
  <si>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</si>
  <si>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</si>
  <si>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</si>
  <si>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</si>
  <si>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</si>
  <si>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</si>
  <si>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</si>
  <si>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</si>
  <si>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</si>
  <si>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</si>
  <si>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</si>
  <si>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</si>
  <si>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</si>
  <si>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</si>
  <si>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</si>
  <si>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</si>
  <si>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</si>
  <si>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</si>
  <si>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</si>
  <si>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</si>
  <si>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</si>
  <si>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</si>
  <si>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</si>
  <si>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</si>
  <si>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</si>
  <si>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</si>
  <si>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</si>
  <si>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</si>
  <si>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</si>
  <si>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</si>
  <si>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</si>
  <si>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</si>
  <si>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</si>
  <si>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</si>
  <si>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</si>
  <si>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</si>
  <si>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</si>
  <si>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</si>
  <si>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</si>
  <si>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</si>
  <si>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</si>
  <si>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</si>
  <si>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</si>
  <si>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</si>
  <si>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</si>
  <si>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</si>
  <si>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</si>
  <si>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</si>
  <si>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</si>
  <si>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</si>
  <si>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</si>
  <si>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</si>
  <si>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</si>
  <si>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</si>
  <si>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</si>
  <si>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</si>
  <si>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</si>
  <si>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</si>
  <si>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</si>
  <si>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</si>
  <si>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</si>
  <si>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</si>
  <si>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</si>
  <si>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</si>
  <si>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</si>
  <si>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</si>
  <si>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</si>
  <si>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</si>
  <si>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</si>
  <si>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</si>
  <si>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</si>
  <si>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</si>
  <si>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</si>
  <si>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</si>
  <si>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</si>
  <si>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</si>
  <si>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</si>
  <si>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</si>
  <si>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</si>
  <si>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</si>
  <si>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</si>
  <si>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</si>
  <si>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</si>
  <si>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</si>
  <si>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</si>
  <si>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</si>
  <si>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</si>
  <si>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</si>
  <si>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</si>
  <si>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</si>
  <si>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</si>
  <si>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</si>
  <si>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</si>
  <si>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</si>
  <si>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</si>
  <si>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</si>
  <si>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</si>
  <si>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</si>
  <si>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</si>
  <si>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</si>
  <si>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</si>
  <si>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</si>
  <si>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</si>
  <si>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</si>
  <si>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</si>
  <si>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</si>
  <si>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</si>
  <si>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</si>
  <si>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</si>
  <si>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</si>
  <si>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</si>
  <si>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</si>
  <si>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</si>
  <si>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</si>
  <si>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</si>
  <si>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</si>
  <si>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</si>
  <si>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</si>
  <si>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</si>
  <si>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</si>
  <si>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</si>
  <si>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</si>
  <si>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</si>
  <si>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</si>
  <si>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</si>
  <si>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</si>
  <si>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</si>
  <si>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</si>
  <si>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</si>
  <si>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</si>
  <si>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</si>
  <si>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</si>
  <si>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</si>
  <si>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</si>
  <si>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</si>
  <si>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</si>
  <si>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</si>
  <si>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</si>
  <si>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</si>
  <si>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</si>
  <si>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</si>
  <si>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</si>
  <si>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</si>
  <si>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</si>
  <si>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</si>
  <si>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</si>
  <si>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</si>
  <si>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</si>
  <si>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</si>
  <si>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</si>
  <si>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</si>
  <si>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</si>
  <si>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</si>
  <si>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</si>
  <si>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</si>
  <si>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</si>
  <si>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</si>
  <si>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</si>
  <si>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</si>
  <si>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</si>
  <si>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</si>
  <si>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</si>
  <si>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</si>
  <si>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</si>
  <si>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</si>
  <si>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</si>
  <si>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</si>
  <si>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</si>
  <si>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</si>
  <si>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</si>
  <si>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</si>
  <si>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</si>
  <si>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</si>
  <si>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</si>
  <si>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</si>
  <si>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</si>
  <si>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</si>
  <si>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</si>
  <si>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</si>
  <si>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</si>
  <si>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</si>
  <si>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</si>
  <si>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</si>
  <si>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</si>
  <si>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</si>
  <si>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</si>
  <si>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</si>
  <si>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</si>
  <si>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</si>
  <si>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</si>
  <si>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</si>
  <si>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</si>
  <si>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</si>
  <si>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</si>
  <si>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</si>
  <si>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</si>
  <si>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</si>
  <si>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</si>
  <si>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</si>
  <si>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</si>
  <si>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</si>
  <si>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</si>
  <si>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</si>
  <si>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</si>
  <si>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</si>
  <si>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</si>
  <si>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</si>
  <si>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</si>
  <si>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</si>
  <si>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</si>
  <si>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</si>
  <si>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</si>
  <si>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</si>
  <si>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</si>
  <si>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</si>
  <si>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</si>
  <si>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</si>
  <si>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</si>
  <si>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</si>
  <si>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</si>
  <si>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</si>
  <si>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</si>
  <si>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</si>
  <si>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</si>
  <si>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</si>
  <si>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</si>
  <si>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</si>
  <si>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</si>
  <si>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</si>
  <si>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</si>
  <si>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</si>
  <si>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</si>
  <si>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</si>
  <si>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</si>
  <si>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</si>
  <si>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</si>
  <si>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</si>
  <si>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</si>
  <si>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</si>
  <si>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</si>
  <si>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</si>
  <si>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</si>
  <si>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</si>
  <si>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</si>
  <si>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</si>
  <si>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</si>
  <si>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</si>
  <si>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</si>
  <si>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</si>
  <si>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</si>
  <si>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</si>
  <si>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</si>
  <si>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</si>
  <si>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</si>
  <si>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</si>
  <si>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</si>
  <si>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</si>
  <si>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</si>
  <si>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</si>
  <si>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</si>
  <si>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</si>
  <si>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</si>
  <si>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</si>
  <si>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</si>
  <si>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</si>
  <si>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</si>
  <si>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</si>
  <si>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</si>
  <si>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</si>
  <si>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</si>
  <si>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</si>
  <si>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</si>
  <si>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</si>
  <si>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</si>
  <si>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</si>
  <si>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</si>
  <si>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</si>
  <si>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</si>
  <si>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</si>
  <si>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</si>
  <si>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</si>
  <si>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</si>
  <si>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</si>
  <si>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</si>
  <si>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</si>
  <si>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</si>
  <si>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</si>
  <si>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</si>
  <si>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</si>
  <si>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</si>
  <si>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</si>
  <si>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</si>
  <si>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</si>
  <si>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</si>
  <si>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</si>
  <si>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</si>
  <si>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</si>
  <si>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</si>
  <si>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</si>
  <si>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</si>
  <si>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</si>
  <si>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</si>
  <si>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</si>
  <si>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</si>
  <si>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</si>
  <si>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</si>
  <si>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</si>
  <si>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</si>
  <si>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</si>
  <si>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</si>
  <si>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</si>
  <si>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</si>
  <si>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</si>
  <si>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</si>
  <si>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</si>
  <si>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</si>
  <si>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</si>
  <si>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</si>
  <si>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</si>
  <si>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</si>
  <si>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</si>
  <si>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</si>
  <si>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</si>
  <si>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</si>
  <si>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</si>
  <si>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</si>
  <si>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</si>
  <si>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</si>
  <si>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</si>
  <si>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</si>
  <si>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</si>
  <si>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</si>
  <si>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</si>
  <si>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</si>
  <si>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</si>
  <si>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</si>
  <si>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</si>
  <si>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</si>
  <si>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</si>
  <si>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</si>
  <si>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</si>
  <si>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</si>
  <si>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</si>
  <si>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</si>
  <si>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</si>
  <si>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</si>
  <si>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</si>
  <si>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</si>
  <si>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</si>
  <si>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</si>
  <si>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</si>
  <si>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</si>
  <si>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</si>
  <si>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</si>
  <si>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</si>
  <si>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</si>
  <si>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</si>
  <si>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</si>
  <si>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</si>
  <si>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</si>
  <si>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</si>
  <si>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</si>
  <si>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</si>
  <si>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</si>
  <si>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</si>
  <si>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</si>
  <si>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</si>
  <si>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</si>
  <si>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</si>
  <si>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</si>
  <si>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</si>
  <si>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</si>
  <si>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</si>
  <si>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</si>
  <si>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</si>
  <si>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</si>
  <si>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</si>
  <si>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</si>
  <si>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</si>
  <si>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</si>
  <si>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</si>
  <si>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</si>
  <si>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</si>
  <si>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</si>
  <si>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</si>
  <si>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</si>
  <si>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</si>
  <si>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</si>
  <si>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</si>
  <si>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</si>
  <si>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</si>
  <si>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</si>
  <si>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</si>
  <si>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</si>
  <si>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</si>
  <si>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</si>
  <si>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</si>
  <si>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</si>
  <si>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</si>
  <si>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</si>
  <si>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</si>
  <si>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</si>
  <si>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</si>
  <si>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</si>
  <si>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</si>
  <si>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</si>
  <si>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</si>
  <si>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</si>
  <si>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</si>
  <si>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</si>
  <si>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</si>
  <si>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</si>
  <si>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</si>
  <si>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</si>
  <si>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</si>
  <si>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</si>
  <si>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</si>
  <si>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</si>
  <si>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</si>
  <si>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</si>
  <si>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</si>
  <si>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</si>
  <si>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</si>
  <si>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</si>
  <si>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</si>
  <si>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</si>
  <si>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</si>
  <si>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</si>
  <si>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</si>
  <si>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</si>
  <si>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</si>
  <si>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</si>
  <si>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</si>
  <si>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</si>
  <si>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</si>
  <si>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</si>
  <si>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</si>
  <si>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</si>
  <si>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</si>
  <si>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</si>
  <si>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</si>
  <si>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</si>
  <si>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</si>
  <si>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</si>
  <si>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</si>
  <si>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</si>
  <si>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</si>
  <si>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</si>
  <si>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</si>
  <si>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</si>
  <si>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</si>
  <si>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</si>
  <si>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</si>
  <si>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</si>
  <si>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</si>
  <si>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</si>
  <si>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</si>
  <si>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</si>
  <si>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</si>
  <si>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</si>
  <si>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</si>
  <si>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</si>
  <si>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</si>
  <si>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</si>
  <si>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</si>
  <si>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</si>
  <si>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</si>
  <si>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</si>
  <si>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</si>
  <si>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</si>
  <si>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</si>
  <si>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</si>
  <si>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</si>
  <si>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</si>
  <si>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</si>
  <si>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</si>
  <si>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</si>
  <si>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</si>
  <si>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</si>
  <si>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</si>
  <si>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</si>
  <si>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</si>
  <si>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</si>
  <si>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</si>
  <si>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</si>
  <si>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</si>
  <si>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</si>
  <si>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</si>
  <si>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</si>
  <si>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</si>
  <si>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</si>
  <si>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</si>
  <si>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</si>
  <si>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</si>
  <si>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</si>
  <si>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</si>
  <si>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</si>
  <si>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</si>
  <si>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</si>
  <si>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</si>
  <si>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</si>
  <si>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</si>
  <si>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</si>
  <si>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</si>
  <si>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</si>
  <si>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</si>
  <si>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</si>
  <si>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</si>
  <si>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</si>
  <si>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</si>
  <si>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</si>
  <si>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</si>
  <si>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</si>
  <si>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</si>
  <si>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</si>
  <si>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</si>
  <si>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</si>
  <si>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</si>
  <si>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</si>
  <si>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</si>
  <si>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</si>
  <si>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</si>
  <si>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</si>
  <si>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</si>
  <si>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</si>
  <si>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</si>
  <si>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</si>
  <si>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</si>
  <si>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</si>
  <si>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</si>
  <si>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</si>
  <si>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</si>
  <si>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</si>
  <si>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</si>
  <si>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</si>
  <si>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</si>
  <si>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</si>
  <si>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</si>
  <si>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</si>
  <si>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</si>
  <si>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</si>
  <si>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</si>
  <si>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</si>
  <si>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</si>
  <si>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</si>
  <si>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</si>
  <si>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</si>
  <si>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</si>
  <si>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</si>
  <si>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</si>
  <si>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</si>
  <si>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</si>
  <si>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</si>
  <si>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</si>
  <si>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</si>
  <si>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</si>
  <si>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</si>
  <si>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</si>
  <si>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</si>
  <si>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</si>
  <si>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</si>
  <si>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</si>
  <si>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</si>
  <si>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</si>
  <si>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</si>
  <si>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</si>
  <si>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</si>
  <si>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</si>
  <si>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</si>
  <si>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</si>
  <si>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</si>
  <si>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</si>
  <si>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</si>
  <si>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</si>
  <si>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</si>
  <si>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</si>
  <si>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</si>
  <si>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</si>
  <si>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</si>
  <si>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</si>
  <si>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</si>
  <si>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</si>
  <si>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</si>
  <si>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</si>
  <si>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</si>
  <si>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</si>
  <si>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</si>
  <si>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</si>
  <si>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</si>
  <si>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</si>
  <si>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</si>
  <si>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</si>
  <si>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</si>
  <si>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</si>
  <si>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</si>
  <si>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</si>
  <si>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</si>
  <si>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</si>
  <si>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</si>
  <si>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</si>
  <si>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</si>
  <si>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</si>
  <si>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</si>
  <si>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</si>
  <si>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</si>
  <si>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</si>
  <si>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</si>
  <si>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</si>
  <si>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</si>
  <si>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</si>
  <si>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</si>
  <si>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</si>
  <si>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</si>
  <si>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</si>
  <si>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</si>
  <si>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</si>
  <si>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</si>
  <si>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</si>
  <si>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</si>
  <si>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</si>
  <si>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</si>
  <si>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</si>
  <si>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</si>
  <si>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</si>
  <si>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</si>
  <si>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</si>
  <si>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</si>
  <si>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</si>
  <si>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</si>
  <si>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</si>
  <si>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</si>
  <si>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</si>
  <si>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</si>
  <si>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</si>
  <si>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</si>
  <si>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</si>
  <si>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</si>
  <si>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</si>
  <si>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</si>
  <si>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</si>
  <si>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</si>
  <si>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</si>
  <si>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</si>
  <si>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</si>
  <si>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</si>
  <si>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</si>
  <si>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</si>
  <si>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</si>
  <si>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</si>
  <si>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</si>
  <si>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</si>
  <si>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</si>
  <si>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</si>
  <si>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</si>
  <si>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</si>
  <si>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</si>
  <si>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</si>
  <si>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</si>
  <si>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</si>
  <si>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</si>
  <si>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</si>
  <si>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</si>
  <si>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</si>
  <si>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</si>
  <si>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</si>
  <si>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</si>
  <si>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</si>
  <si>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</si>
  <si>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</si>
  <si>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</si>
  <si>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</si>
  <si>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</si>
  <si>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</si>
  <si>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</si>
  <si>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</si>
  <si>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</si>
  <si>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</si>
  <si>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</si>
  <si>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</si>
  <si>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</si>
  <si>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</si>
  <si>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</si>
  <si>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</si>
  <si>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</si>
  <si>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</si>
  <si>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</si>
  <si>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</si>
  <si>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</si>
  <si>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</si>
  <si>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</si>
  <si>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</si>
  <si>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</si>
  <si>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</si>
  <si>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</si>
  <si>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</si>
  <si>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</si>
  <si>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</si>
  <si>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</si>
  <si>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</si>
  <si>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</si>
  <si>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</si>
  <si>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</si>
  <si>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</si>
  <si>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</si>
  <si>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</si>
  <si>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</si>
  <si>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</si>
  <si>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</si>
  <si>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</si>
  <si>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</si>
  <si>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</si>
  <si>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</si>
  <si>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</si>
  <si>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</si>
  <si>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</si>
  <si>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</si>
  <si>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</si>
  <si>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</si>
  <si>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</si>
  <si>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</si>
  <si>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</si>
  <si>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</si>
  <si>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</si>
  <si>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</si>
  <si>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</si>
  <si>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</si>
  <si>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</si>
  <si>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</si>
  <si>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</si>
  <si>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</si>
  <si>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</si>
  <si>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</si>
  <si>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</si>
  <si>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</si>
  <si>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</si>
  <si>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</si>
  <si>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</si>
  <si>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</si>
  <si>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</si>
  <si>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</si>
  <si>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</si>
  <si>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</si>
  <si>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</si>
  <si>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</si>
  <si>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</si>
  <si>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</si>
  <si>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</si>
  <si>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</si>
  <si>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</si>
  <si>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</si>
  <si>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</si>
  <si>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</si>
  <si>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</si>
  <si>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</si>
  <si>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</si>
  <si>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</si>
  <si>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</si>
  <si>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</si>
  <si>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</si>
  <si>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</si>
  <si>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</si>
  <si>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</si>
  <si>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</si>
  <si>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</si>
  <si>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</si>
  <si>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</si>
  <si>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</si>
  <si>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</si>
  <si>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</si>
  <si>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</si>
  <si>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</si>
  <si>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</si>
  <si>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</si>
  <si>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</si>
  <si>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</si>
  <si>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</si>
  <si>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</si>
  <si>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</si>
  <si>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</si>
  <si>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</si>
  <si>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</si>
  <si>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</si>
  <si>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</si>
  <si>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</si>
  <si>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</si>
  <si>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</si>
  <si>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</si>
  <si>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</si>
  <si>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</si>
  <si>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</si>
  <si>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</si>
  <si>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</si>
  <si>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</si>
  <si>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</si>
  <si>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</si>
  <si>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</si>
  <si>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</si>
  <si>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</si>
  <si>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</si>
  <si>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</si>
  <si>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</si>
  <si>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</si>
  <si>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</si>
  <si>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</si>
  <si>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</si>
  <si>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</si>
  <si>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</si>
  <si>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</si>
  <si>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</si>
  <si>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</si>
  <si>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</si>
  <si>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</si>
  <si>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</si>
  <si>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</si>
  <si>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</si>
  <si>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</si>
  <si>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</si>
  <si>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</si>
  <si>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</si>
  <si>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</si>
  <si>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</si>
  <si>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</si>
  <si>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</si>
  <si>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</si>
  <si>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</si>
  <si>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</si>
  <si>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</si>
  <si>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</si>
  <si>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</si>
  <si>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</si>
  <si>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</si>
  <si>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</si>
  <si>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</si>
  <si>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</si>
  <si>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</si>
  <si>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</si>
  <si>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</si>
  <si>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</si>
  <si>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</si>
  <si>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</si>
  <si>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</si>
  <si>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</si>
  <si>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</si>
  <si>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</si>
  <si>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</si>
  <si>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</si>
  <si>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</si>
  <si>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</si>
  <si>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</si>
  <si>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</si>
  <si>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</si>
  <si>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</si>
  <si>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</si>
  <si>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</si>
  <si>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</si>
  <si>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</si>
  <si>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</si>
  <si>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</si>
  <si>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</si>
  <si>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</si>
  <si>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</si>
  <si>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</si>
  <si>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</si>
  <si>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</si>
  <si>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</si>
  <si>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</si>
  <si>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</si>
  <si>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</si>
  <si>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</si>
  <si>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</si>
  <si>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</si>
  <si>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</si>
  <si>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</si>
  <si>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</si>
  <si>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</si>
  <si>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</si>
  <si>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</si>
  <si>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</si>
  <si>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</si>
  <si>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</si>
  <si>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</si>
  <si>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</si>
  <si>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</si>
  <si>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</si>
  <si>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</si>
  <si>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</si>
  <si>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</si>
  <si>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</si>
  <si>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</si>
  <si>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</si>
  <si>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</si>
  <si>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</si>
  <si>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</si>
  <si>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</si>
  <si>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</si>
  <si>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</si>
  <si>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</si>
  <si>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</si>
  <si>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</si>
  <si>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</si>
  <si>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</si>
  <si>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</si>
  <si>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</si>
  <si>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</si>
  <si>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</si>
  <si>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</si>
  <si>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</si>
  <si>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</si>
  <si>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</si>
  <si>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</si>
  <si>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</si>
  <si>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</si>
  <si>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</si>
  <si>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</si>
  <si>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</si>
  <si>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</si>
  <si>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</si>
  <si>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</si>
  <si>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</si>
  <si>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</si>
  <si>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</si>
  <si>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</si>
  <si>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</si>
  <si>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</si>
  <si>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</si>
  <si>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</si>
  <si>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</si>
  <si>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</si>
  <si>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</si>
  <si>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</si>
  <si>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</si>
  <si>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</si>
  <si>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</si>
  <si>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</si>
  <si>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</si>
  <si>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</si>
  <si>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</si>
  <si>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</si>
  <si>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</si>
  <si>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</si>
  <si>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</si>
  <si>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</si>
  <si>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</si>
  <si>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</si>
  <si>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</si>
  <si>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</si>
  <si>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</si>
  <si>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</si>
  <si>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</si>
  <si>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</si>
  <si>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</si>
  <si>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</si>
  <si>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</si>
  <si>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</si>
  <si>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</si>
  <si>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</si>
  <si>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</si>
  <si>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</si>
  <si>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</si>
  <si>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</si>
  <si>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</si>
  <si>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</si>
  <si>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</si>
  <si>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</si>
  <si>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</si>
  <si>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</si>
  <si>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</si>
  <si>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</si>
  <si>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</si>
  <si>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</si>
  <si>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</si>
  <si>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</si>
  <si>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</si>
  <si>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</si>
  <si>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</si>
  <si>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</si>
  <si>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</si>
  <si>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</si>
  <si>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</si>
  <si>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</si>
  <si>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</si>
  <si>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</si>
  <si>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</si>
  <si>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</si>
  <si>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</si>
  <si>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</si>
  <si>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</si>
  <si>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</si>
  <si>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</si>
  <si>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</si>
  <si>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</si>
  <si>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</si>
  <si>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</si>
  <si>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</si>
  <si>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</si>
  <si>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</si>
  <si>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</si>
  <si>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</si>
  <si>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</si>
  <si>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</si>
  <si>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</si>
  <si>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</si>
  <si>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</si>
  <si>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</si>
  <si>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</si>
  <si>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</si>
  <si>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</si>
  <si>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</si>
  <si>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</si>
  <si>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</si>
  <si>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</si>
  <si>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</si>
  <si>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</si>
  <si>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</si>
  <si>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</si>
  <si>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</si>
  <si>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</si>
  <si>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</si>
  <si>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</si>
  <si>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</si>
  <si>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</si>
  <si>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</si>
  <si>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</si>
  <si>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</si>
  <si>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</si>
  <si>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</si>
  <si>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</si>
  <si>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</si>
  <si>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</si>
  <si>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</si>
  <si>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</si>
  <si>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</si>
  <si>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</si>
  <si>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</si>
  <si>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</si>
  <si>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</si>
  <si>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</si>
  <si>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</si>
  <si>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</si>
  <si>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</si>
  <si>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</si>
  <si>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</si>
  <si>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</si>
  <si>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</si>
  <si>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</si>
  <si>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</si>
  <si>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</si>
  <si>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</si>
  <si>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</si>
  <si>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</si>
  <si>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</si>
  <si>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</si>
  <si>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</si>
  <si>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</si>
  <si>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</si>
  <si>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</si>
  <si>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</si>
  <si>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</si>
  <si>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</si>
  <si>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</si>
  <si>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</si>
  <si>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</si>
  <si>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</si>
  <si>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</si>
  <si>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</si>
  <si>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</si>
  <si>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</si>
  <si>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</si>
  <si>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</si>
  <si>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</si>
  <si>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</si>
  <si>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</si>
  <si>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</si>
  <si>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</si>
  <si>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</si>
  <si>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</si>
  <si>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</si>
  <si>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</si>
  <si>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</si>
  <si>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</si>
  <si>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</si>
  <si>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</si>
  <si>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</si>
  <si>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</si>
  <si>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</si>
  <si>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</si>
  <si>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</si>
  <si>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</si>
  <si>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</si>
  <si>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</si>
  <si>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</si>
  <si>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</si>
  <si>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</si>
  <si>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</si>
  <si>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</si>
  <si>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</si>
  <si>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</si>
  <si>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</si>
  <si>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</si>
  <si>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</si>
  <si>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</si>
  <si>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</si>
  <si>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</si>
  <si>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</si>
  <si>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</si>
  <si>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</si>
  <si>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</si>
  <si>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</si>
  <si>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</si>
  <si>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</si>
  <si>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</si>
  <si>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</si>
  <si>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</si>
  <si>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</si>
  <si>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</si>
  <si>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</si>
  <si>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</si>
  <si>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</si>
  <si>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</si>
  <si>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</si>
  <si>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</si>
  <si>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</si>
  <si>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</si>
  <si>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</si>
  <si>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</si>
  <si>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</si>
  <si>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</si>
  <si>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</si>
  <si>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</si>
  <si>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</si>
  <si>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</si>
  <si>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</si>
  <si>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</si>
  <si>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</si>
  <si>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</si>
  <si>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</si>
  <si>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</si>
  <si>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</si>
  <si>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</si>
  <si>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</si>
  <si>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</si>
  <si>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</si>
  <si>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</si>
  <si>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</si>
  <si>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</si>
  <si>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</si>
  <si>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</si>
  <si>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</si>
  <si>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</si>
  <si>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</si>
  <si>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</si>
  <si>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</si>
  <si>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</si>
  <si>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</si>
  <si>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</si>
  <si>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</si>
  <si>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</si>
  <si>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</si>
  <si>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</si>
  <si>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</si>
  <si>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</si>
  <si>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</si>
  <si>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</si>
  <si>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</si>
  <si>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</si>
  <si>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</si>
  <si>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</si>
  <si>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</si>
  <si>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</si>
  <si>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</si>
  <si>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</si>
  <si>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</si>
  <si>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</si>
  <si>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</si>
  <si>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</si>
  <si>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</si>
  <si>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</si>
  <si>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</si>
  <si>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</si>
  <si>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</si>
  <si>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</si>
  <si>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</si>
  <si>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</si>
  <si>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</si>
  <si>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</si>
  <si>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</si>
  <si>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</si>
  <si>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</si>
  <si>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</si>
  <si>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</si>
  <si>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</si>
  <si>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</si>
  <si>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</si>
  <si>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</si>
  <si>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</si>
  <si>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</si>
  <si>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</si>
  <si>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</si>
  <si>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</si>
  <si>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</si>
  <si>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</si>
  <si>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</si>
  <si>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</si>
  <si>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</si>
  <si>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</si>
  <si>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</si>
  <si>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</si>
  <si>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</si>
  <si>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</si>
  <si>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</si>
  <si>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</si>
  <si>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</si>
  <si>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</si>
  <si>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</si>
  <si>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</si>
  <si>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</si>
  <si>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</si>
  <si>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</si>
  <si>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</si>
  <si>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</si>
  <si>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</si>
  <si>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</si>
  <si>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</si>
  <si>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</si>
  <si>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</si>
  <si>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</si>
  <si>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</si>
  <si>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</si>
  <si>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</si>
  <si>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</si>
  <si>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</si>
  <si>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</si>
  <si>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</si>
  <si>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</si>
  <si>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</si>
  <si>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</si>
  <si>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</si>
  <si>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</si>
  <si>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</si>
  <si>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</si>
  <si>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</si>
  <si>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</si>
  <si>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</si>
  <si>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</si>
  <si>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</si>
  <si>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</si>
  <si>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</si>
  <si>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</si>
  <si>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</si>
  <si>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</si>
  <si>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</si>
  <si>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</si>
  <si>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</si>
  <si>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</si>
  <si>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</si>
  <si>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</si>
  <si>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</si>
  <si>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</si>
  <si>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</si>
  <si>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</si>
  <si>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</si>
  <si>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</si>
  <si>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</si>
  <si>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</si>
  <si>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</si>
  <si>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</si>
  <si>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</si>
  <si>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</si>
  <si>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</si>
  <si>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</si>
  <si>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</si>
  <si>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</si>
  <si>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</si>
  <si>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</si>
  <si>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</si>
  <si>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</si>
  <si>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</si>
  <si>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</si>
  <si>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</si>
  <si>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</si>
  <si>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</si>
  <si>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</si>
  <si>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</si>
  <si>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</si>
  <si>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</si>
  <si>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</si>
  <si>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</si>
  <si>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</si>
  <si>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</si>
  <si>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</si>
  <si>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</si>
  <si>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</si>
  <si>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</si>
  <si>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</si>
  <si>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</si>
  <si>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</si>
  <si>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</si>
  <si>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</si>
  <si>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</si>
  <si>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</si>
  <si>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</si>
  <si>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</si>
  <si>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</si>
  <si>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</si>
  <si>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</si>
  <si>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</si>
  <si>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</si>
  <si>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</si>
  <si>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</si>
  <si>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</si>
  <si>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</si>
  <si>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</si>
  <si>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</si>
  <si>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</si>
  <si>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</si>
  <si>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</si>
  <si>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</si>
  <si>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</si>
  <si>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</si>
  <si>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</si>
  <si>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</si>
  <si>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</si>
  <si>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</si>
  <si>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</si>
  <si>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</si>
  <si>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</si>
  <si>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</si>
  <si>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</si>
  <si>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</si>
  <si>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</si>
  <si>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</si>
  <si>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</si>
  <si>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</si>
  <si>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</si>
  <si>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</si>
  <si>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</si>
  <si>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</si>
  <si>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</si>
  <si>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</si>
  <si>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</si>
  <si>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</si>
  <si>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</si>
  <si>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</si>
  <si>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</si>
  <si>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</si>
  <si>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</si>
  <si>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</si>
  <si>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</si>
  <si>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</si>
  <si>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</si>
  <si>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</si>
  <si>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</si>
  <si>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</si>
  <si>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</si>
  <si>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</si>
  <si>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</si>
  <si>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</si>
  <si>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</si>
  <si>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</si>
  <si>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</si>
  <si>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</si>
  <si>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</si>
  <si>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</si>
  <si>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</si>
  <si>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</si>
  <si>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</si>
  <si>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</si>
  <si>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</si>
  <si>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</si>
  <si>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</si>
  <si>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</si>
  <si>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</si>
  <si>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</si>
  <si>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</si>
  <si>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</si>
  <si>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</si>
  <si>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</si>
  <si>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</si>
  <si>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</si>
  <si>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</si>
  <si>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</si>
  <si>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</si>
  <si>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</si>
  <si>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</si>
  <si>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</si>
  <si>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</si>
  <si>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</si>
  <si>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</si>
  <si>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</si>
  <si>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</si>
  <si>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</si>
  <si>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</si>
  <si>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</si>
  <si>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</si>
  <si>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</si>
  <si>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</si>
  <si>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</si>
  <si>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</si>
  <si>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</si>
  <si>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</si>
  <si>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</si>
  <si>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</si>
  <si>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</si>
  <si>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</si>
  <si>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</si>
  <si>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</si>
  <si>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</si>
  <si>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</si>
  <si>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</si>
  <si>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</si>
  <si>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</si>
  <si>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</si>
  <si>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</si>
  <si>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</si>
  <si>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</si>
  <si>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</si>
  <si>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</si>
  <si>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</si>
  <si>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</si>
  <si>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</si>
  <si>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</si>
  <si>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</si>
  <si>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</si>
  <si>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</si>
  <si>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</si>
  <si>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</si>
  <si>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</si>
  <si>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</si>
  <si>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</si>
  <si>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</si>
  <si>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</si>
  <si>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</si>
  <si>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</si>
  <si>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</si>
  <si>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</si>
  <si>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</si>
  <si>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</si>
  <si>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</si>
  <si>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</si>
  <si>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</si>
  <si>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</si>
  <si>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</si>
  <si>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</si>
  <si>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</si>
  <si>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</si>
  <si>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</si>
  <si>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</si>
  <si>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</si>
  <si>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</si>
  <si>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</si>
  <si>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</si>
  <si>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</si>
  <si>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</si>
  <si>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</si>
  <si>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</si>
  <si>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</si>
  <si>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</si>
  <si>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</si>
  <si>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</si>
  <si>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</si>
  <si>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</si>
  <si>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</si>
  <si>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</si>
  <si>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</si>
  <si>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</si>
  <si>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</si>
  <si>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</si>
  <si>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</si>
  <si>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</si>
  <si>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</si>
  <si>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</si>
  <si>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</si>
  <si>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</si>
  <si>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</si>
  <si>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</si>
  <si>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</si>
  <si>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</si>
  <si>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</si>
  <si>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</si>
  <si>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</si>
  <si>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</si>
  <si>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</si>
  <si>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</si>
  <si>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</si>
  <si>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</si>
  <si>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</si>
  <si>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</si>
  <si>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</si>
  <si>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</si>
  <si>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</si>
  <si>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</si>
  <si>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</si>
  <si>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</si>
  <si>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</si>
  <si>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</si>
  <si>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</si>
  <si>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</si>
  <si>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</si>
  <si>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</si>
  <si>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</si>
  <si>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</si>
  <si>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</si>
  <si>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</si>
  <si>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</si>
  <si>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</si>
  <si>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</si>
  <si>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</si>
  <si>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</si>
  <si>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</si>
  <si>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</si>
  <si>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</si>
  <si>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</si>
  <si>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</si>
  <si>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</si>
  <si>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</si>
  <si>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</si>
  <si>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</si>
  <si>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</si>
  <si>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</si>
  <si>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</si>
  <si>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</si>
  <si>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</si>
  <si>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</si>
  <si>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</si>
  <si>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</si>
  <si>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</si>
  <si>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</si>
  <si>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</si>
  <si>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</si>
  <si>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</si>
  <si>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</si>
  <si>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</si>
  <si>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</si>
  <si>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</si>
  <si>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</si>
  <si>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</si>
  <si>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</si>
  <si>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</si>
  <si>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</si>
  <si>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</si>
  <si>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</si>
  <si>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</si>
  <si>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</si>
  <si>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</si>
  <si>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</si>
  <si>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</si>
  <si>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</si>
  <si>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</si>
  <si>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</si>
  <si>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</si>
  <si>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</si>
  <si>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</si>
  <si>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</si>
  <si>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</si>
  <si>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</si>
  <si>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</si>
  <si>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</si>
  <si>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</si>
  <si>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</si>
  <si>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</si>
  <si>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</si>
  <si>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</si>
  <si>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</si>
  <si>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</si>
  <si>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</si>
  <si>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</si>
  <si>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</si>
  <si>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</si>
  <si>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</si>
  <si>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</si>
  <si>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</si>
  <si>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</si>
  <si>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</si>
  <si>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</si>
  <si>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</si>
  <si>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</si>
  <si>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</si>
  <si>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</si>
  <si>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</si>
  <si>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</si>
  <si>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</si>
  <si>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</si>
  <si>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</si>
  <si>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</si>
  <si>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</si>
  <si>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</si>
  <si>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</si>
  <si>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</si>
  <si>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</si>
  <si>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</si>
  <si>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</si>
  <si>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</si>
  <si>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</si>
  <si>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</si>
  <si>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</si>
  <si>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</si>
  <si>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</si>
  <si>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</si>
  <si>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</si>
  <si>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</si>
  <si>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</si>
  <si>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</si>
  <si>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</si>
  <si>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</si>
  <si>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</si>
  <si>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</si>
  <si>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</si>
  <si>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</si>
  <si>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</si>
  <si>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</si>
  <si>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</si>
  <si>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</si>
  <si>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</si>
  <si>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</si>
  <si>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</si>
  <si>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</si>
  <si>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</si>
  <si>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</si>
  <si>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</si>
  <si>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</si>
  <si>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</si>
  <si>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</si>
  <si>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</si>
  <si>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</si>
  <si>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</si>
  <si>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</si>
  <si>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</si>
  <si>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</si>
  <si>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</si>
  <si>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</si>
  <si>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</si>
  <si>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</si>
  <si>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</si>
  <si>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</si>
  <si>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</si>
  <si>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</si>
  <si>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</si>
  <si>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</si>
  <si>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</si>
  <si>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</si>
  <si>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</si>
  <si>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</si>
  <si>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</si>
  <si>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</si>
  <si>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</si>
  <si>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</si>
  <si>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</si>
  <si>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</si>
  <si>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</si>
  <si>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</si>
  <si>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</si>
  <si>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</si>
  <si>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</si>
  <si>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</si>
  <si>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</si>
  <si>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</si>
  <si>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</si>
  <si>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</si>
  <si>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</si>
  <si>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</si>
  <si>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</si>
  <si>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</si>
  <si>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</si>
  <si>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</si>
  <si>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</si>
  <si>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</si>
  <si>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</si>
  <si>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</si>
  <si>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</si>
  <si>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</si>
  <si>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</si>
  <si>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</si>
  <si>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</si>
  <si>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</si>
  <si>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</si>
  <si>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</si>
  <si>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</si>
  <si>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</si>
  <si>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</si>
  <si>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</si>
  <si>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</si>
  <si>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</si>
  <si>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</si>
  <si>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</si>
  <si>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</si>
  <si>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</si>
  <si>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</si>
  <si>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</si>
  <si>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</si>
  <si>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</si>
  <si>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</si>
  <si>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</si>
  <si>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</si>
  <si>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</si>
  <si>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</si>
  <si>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</si>
  <si>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</si>
  <si>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</si>
  <si>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</si>
  <si>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</si>
  <si>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</si>
  <si>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</si>
  <si>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</si>
  <si>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</si>
  <si>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</si>
  <si>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</si>
  <si>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</si>
  <si>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</si>
  <si>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</si>
  <si>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</si>
  <si>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</si>
  <si>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</si>
  <si>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</si>
  <si>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</si>
  <si>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</si>
  <si>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</si>
  <si>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</si>
  <si>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</si>
  <si>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</si>
  <si>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</si>
  <si>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</si>
  <si>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</si>
  <si>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</si>
  <si>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</si>
  <si>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</si>
  <si>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</si>
  <si>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</si>
  <si>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</si>
  <si>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</si>
  <si>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</si>
  <si>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</si>
  <si>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</si>
  <si>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</si>
  <si>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</si>
  <si>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</si>
  <si>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</si>
  <si>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</si>
  <si>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</si>
  <si>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</si>
  <si>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</si>
  <si>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</si>
  <si>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</si>
  <si>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</si>
  <si>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</si>
  <si>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</si>
  <si>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</si>
  <si>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</si>
  <si>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</si>
  <si>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</si>
  <si>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</si>
  <si>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</si>
  <si>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</si>
  <si>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</si>
  <si>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</si>
  <si>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</si>
  <si>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</si>
  <si>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</si>
  <si>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</si>
  <si>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</si>
  <si>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</si>
  <si>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</si>
  <si>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</si>
  <si>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</si>
  <si>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</si>
  <si>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</si>
  <si>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</si>
  <si>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</si>
  <si>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</si>
  <si>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</si>
  <si>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</si>
  <si>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</si>
  <si>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</si>
  <si>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</si>
  <si>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</si>
  <si>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</si>
  <si>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</si>
  <si>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</si>
  <si>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</si>
  <si>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</si>
  <si>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</si>
  <si>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</si>
  <si>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</si>
  <si>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</si>
  <si>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</si>
  <si>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</si>
  <si>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</si>
  <si>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</si>
  <si>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</si>
  <si>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</si>
  <si>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</si>
  <si>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</si>
  <si>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</si>
  <si>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</si>
  <si>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</si>
  <si>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</si>
  <si>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</si>
  <si>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</si>
  <si>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</si>
  <si>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</si>
  <si>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</si>
  <si>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</si>
  <si>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</si>
  <si>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</si>
  <si>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</si>
  <si>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</si>
  <si>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</si>
  <si>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</si>
  <si>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</si>
  <si>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</si>
  <si>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</si>
  <si>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</si>
  <si>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</si>
  <si>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</si>
  <si>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</si>
  <si>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</si>
  <si>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</si>
  <si>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</si>
  <si>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</si>
  <si>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</si>
  <si>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</si>
  <si>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</si>
  <si>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</si>
  <si>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</si>
  <si>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</si>
  <si>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</si>
  <si>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</si>
  <si>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</si>
  <si>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</si>
  <si>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</si>
  <si>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</si>
  <si>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</si>
  <si>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</si>
  <si>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</si>
  <si>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</si>
  <si>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</si>
  <si>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</si>
  <si>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</si>
  <si>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</si>
  <si>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</si>
  <si>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</si>
  <si>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</si>
  <si>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</si>
  <si>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</si>
  <si>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</si>
  <si>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</si>
  <si>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</si>
  <si>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</si>
  <si>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</si>
  <si>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</si>
  <si>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</si>
  <si>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</si>
  <si>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</si>
  <si>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</si>
  <si>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</si>
  <si>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</si>
  <si>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</si>
  <si>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</si>
  <si>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</si>
  <si>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</si>
  <si>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</si>
  <si>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</si>
  <si>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</si>
  <si>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</si>
  <si>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</si>
  <si>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</si>
  <si>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</si>
  <si>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</si>
  <si>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</si>
  <si>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</si>
  <si>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</si>
  <si>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</si>
  <si>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</si>
  <si>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</si>
  <si>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</si>
  <si>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</si>
  <si>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</si>
  <si>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</si>
  <si>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</si>
  <si>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</si>
  <si>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</si>
  <si>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</si>
  <si>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</si>
  <si>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</si>
  <si>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</si>
  <si>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</si>
  <si>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</si>
  <si>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</si>
  <si>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</si>
  <si>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</si>
  <si>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</si>
  <si>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</si>
  <si>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</si>
  <si>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</si>
  <si>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</si>
  <si>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</si>
  <si>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</si>
  <si>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</si>
  <si>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</si>
  <si>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</si>
  <si>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</si>
  <si>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</si>
  <si>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</si>
  <si>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</si>
  <si>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</si>
  <si>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</si>
  <si>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</si>
  <si>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</si>
  <si>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</si>
  <si>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</si>
  <si>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</si>
  <si>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</si>
  <si>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</si>
  <si>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</si>
  <si>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</si>
  <si>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</si>
  <si>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</si>
  <si>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</si>
  <si>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</si>
  <si>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</si>
  <si>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</si>
  <si>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</si>
  <si>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</si>
  <si>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</si>
  <si>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</si>
  <si>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</si>
  <si>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</si>
  <si>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</si>
  <si>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</si>
  <si>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</si>
  <si>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</si>
  <si>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</si>
  <si>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</si>
  <si>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</si>
  <si>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</si>
  <si>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</si>
  <si>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</si>
  <si>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</si>
  <si>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</si>
  <si>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</si>
  <si>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</si>
  <si>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</si>
  <si>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</si>
  <si>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</si>
  <si>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</si>
  <si>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</si>
  <si>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</si>
  <si>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</si>
  <si>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</si>
  <si>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</si>
  <si>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</si>
  <si>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</si>
  <si>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</si>
  <si>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</si>
  <si>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</si>
  <si>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</si>
  <si>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</si>
  <si>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</si>
  <si>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</si>
  <si>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</si>
  <si>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</si>
  <si>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</si>
  <si>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</si>
  <si>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</si>
  <si>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</si>
  <si>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</si>
  <si>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</si>
  <si>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</si>
  <si>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</si>
  <si>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</si>
  <si>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</si>
  <si>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</si>
  <si>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</si>
  <si>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</si>
  <si>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</si>
  <si>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</si>
  <si>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</si>
  <si>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</si>
  <si>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</si>
  <si>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</si>
  <si>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</si>
  <si>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</si>
  <si>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</si>
  <si>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</si>
  <si>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</si>
  <si>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</si>
  <si>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</si>
  <si>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</si>
  <si>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</si>
  <si>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</si>
  <si>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</si>
  <si>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</si>
  <si>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</si>
  <si>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</si>
  <si>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</si>
  <si>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</si>
  <si>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</si>
  <si>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</si>
  <si>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</si>
  <si>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</si>
  <si>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</si>
  <si>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</si>
  <si>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</si>
  <si>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</si>
  <si>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</si>
  <si>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</si>
  <si>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</si>
  <si>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</si>
  <si>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</si>
  <si>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</si>
  <si>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</si>
  <si>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</si>
  <si>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</si>
  <si>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</si>
  <si>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</si>
  <si>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</si>
  <si>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</si>
  <si>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</si>
  <si>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</si>
  <si>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</si>
  <si>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</si>
  <si>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</si>
  <si>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</si>
  <si>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</si>
  <si>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</si>
  <si>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</si>
  <si>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</si>
  <si>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</si>
  <si>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</si>
  <si>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</si>
  <si>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</si>
  <si>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</si>
  <si>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</si>
  <si>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</si>
  <si>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</si>
  <si>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</si>
  <si>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</si>
  <si>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</si>
  <si>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</si>
  <si>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</si>
  <si>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</si>
  <si>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</si>
  <si>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</si>
  <si>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</si>
  <si>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</si>
  <si>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</si>
  <si>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</si>
  <si>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</si>
  <si>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</si>
  <si>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</si>
  <si>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</si>
  <si>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</si>
  <si>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</si>
  <si>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</si>
  <si>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</si>
  <si>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</si>
  <si>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</si>
  <si>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</si>
  <si>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</si>
  <si>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</si>
  <si>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</si>
  <si>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</si>
  <si>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</si>
  <si>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</si>
  <si>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</si>
  <si>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</si>
  <si>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</si>
  <si>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</si>
  <si>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</si>
  <si>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</si>
  <si>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</si>
  <si>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</si>
  <si>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</si>
  <si>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</si>
  <si>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</si>
  <si>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</si>
  <si>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</si>
  <si>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</si>
  <si>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</si>
  <si>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</si>
  <si>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</si>
  <si>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</si>
  <si>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</si>
  <si>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</si>
  <si>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</si>
  <si>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</si>
  <si>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</si>
  <si>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</si>
  <si>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</si>
  <si>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</si>
  <si>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</si>
  <si>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</si>
  <si>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</si>
  <si>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</si>
  <si>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</si>
  <si>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</si>
  <si>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</si>
  <si>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</si>
  <si>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</si>
  <si>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</si>
  <si>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</si>
  <si>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</si>
  <si>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</si>
  <si>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</si>
  <si>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</si>
  <si>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</si>
  <si>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</si>
  <si>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</si>
  <si>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</si>
  <si>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</si>
  <si>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</si>
  <si>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</si>
  <si>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</si>
  <si>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</si>
  <si>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</si>
  <si>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</si>
  <si>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</si>
  <si>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</si>
  <si>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</si>
  <si>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</si>
  <si>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</si>
  <si>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</si>
  <si>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</si>
  <si>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</si>
  <si>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</si>
  <si>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</si>
  <si>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</si>
  <si>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</si>
  <si>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</si>
  <si>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</si>
  <si>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</si>
  <si>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</si>
  <si>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</si>
  <si>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</si>
  <si>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</si>
  <si>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</si>
  <si>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</si>
  <si>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</si>
  <si>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</si>
  <si>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</si>
  <si>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</si>
  <si>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</si>
  <si>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</si>
  <si>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</si>
  <si>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</si>
  <si>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</si>
  <si>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</si>
  <si>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</si>
  <si>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</si>
  <si>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</si>
  <si>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</si>
  <si>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</si>
  <si>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</si>
  <si>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</si>
  <si>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</si>
  <si>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</si>
  <si>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</si>
  <si>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</si>
  <si>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</si>
  <si>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</si>
  <si>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</si>
  <si>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</si>
  <si>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</si>
  <si>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</si>
  <si>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</si>
  <si>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</si>
  <si>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</si>
  <si>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</si>
  <si>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</si>
  <si>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</si>
  <si>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</si>
  <si>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</si>
  <si>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</si>
  <si>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</si>
  <si>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</si>
  <si>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</si>
  <si>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</si>
  <si>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</si>
  <si>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</si>
  <si>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</si>
  <si>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</si>
  <si>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</si>
  <si>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</si>
  <si>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</si>
  <si>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</si>
  <si>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</si>
  <si>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</si>
  <si>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</si>
  <si>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</si>
  <si>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</si>
  <si>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</si>
  <si>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</si>
  <si>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</si>
  <si>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</si>
  <si>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</si>
  <si>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</si>
  <si>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</si>
  <si>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</si>
  <si>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</si>
  <si>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</si>
  <si>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</si>
  <si>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</si>
  <si>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</si>
  <si>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</si>
  <si>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</si>
  <si>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</si>
  <si>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</si>
  <si>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</si>
  <si>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</si>
  <si>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</si>
  <si>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</si>
  <si>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</si>
  <si>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</si>
  <si>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</si>
  <si>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</si>
  <si>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</si>
  <si>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</si>
  <si>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</si>
  <si>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</si>
  <si>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</si>
  <si>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</si>
  <si>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</si>
  <si>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</si>
  <si>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</si>
  <si>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</si>
  <si>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</si>
  <si>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</si>
  <si>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</si>
  <si>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</si>
  <si>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</si>
  <si>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</si>
  <si>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</si>
  <si>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</si>
  <si>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</si>
  <si>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</si>
  <si>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</si>
  <si>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</si>
  <si>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</si>
  <si>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</si>
  <si>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</si>
  <si>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</si>
  <si>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</si>
  <si>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</si>
  <si>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</si>
  <si>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</si>
  <si>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</si>
  <si>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</si>
  <si>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</si>
  <si>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</si>
  <si>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</si>
  <si>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</si>
  <si>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</si>
  <si>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</si>
  <si>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</si>
  <si>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</si>
  <si>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</si>
  <si>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</si>
  <si>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</si>
  <si>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</si>
  <si>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</si>
  <si>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</si>
  <si>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</si>
  <si>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</si>
  <si>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</si>
  <si>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</si>
  <si>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</si>
  <si>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</si>
  <si>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</si>
  <si>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</si>
  <si>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</si>
  <si>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</si>
  <si>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</si>
  <si>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</si>
  <si>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</si>
  <si>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</si>
  <si>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</si>
  <si>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</si>
  <si>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</si>
  <si>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</si>
  <si>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</si>
  <si>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</si>
  <si>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</si>
  <si>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</si>
  <si>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</si>
  <si>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</si>
  <si>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</si>
  <si>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</si>
  <si>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</si>
  <si>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</si>
  <si>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</si>
  <si>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</si>
  <si>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</si>
  <si>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</si>
  <si>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</si>
  <si>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</si>
  <si>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</si>
  <si>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</si>
  <si>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</si>
  <si>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</si>
  <si>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</si>
  <si>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</si>
  <si>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</si>
  <si>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</si>
  <si>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</si>
  <si>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</si>
  <si>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</si>
  <si>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</si>
  <si>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</si>
  <si>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</si>
  <si>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</si>
  <si>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</si>
  <si>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</si>
  <si>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</si>
  <si>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</si>
  <si>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</si>
  <si>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</si>
  <si>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</si>
  <si>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</si>
  <si>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</si>
  <si>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</si>
  <si>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</si>
  <si>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</si>
  <si>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</si>
  <si>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</si>
  <si>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</si>
  <si>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</si>
  <si>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</si>
  <si>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</si>
  <si>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</si>
  <si>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</si>
  <si>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</si>
  <si>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</si>
  <si>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</si>
  <si>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</si>
  <si>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</si>
  <si>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</si>
  <si>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</si>
  <si>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</si>
  <si>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</si>
  <si>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</si>
  <si>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</si>
  <si>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</si>
  <si>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</si>
  <si>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</si>
  <si>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</si>
  <si>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</si>
  <si>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</si>
  <si>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</si>
  <si>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</si>
  <si>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</si>
  <si>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</si>
  <si>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</si>
  <si>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</si>
  <si>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</si>
  <si>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</si>
  <si>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</si>
  <si>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</si>
  <si>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</si>
  <si>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</si>
  <si>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</si>
  <si>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</si>
  <si>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</si>
  <si>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</si>
  <si>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</si>
  <si>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</si>
  <si>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</si>
  <si>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</si>
  <si>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</si>
  <si>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</si>
  <si>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</si>
  <si>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</si>
  <si>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</si>
  <si>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</si>
  <si>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</si>
  <si>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</si>
  <si>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</si>
  <si>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</si>
  <si>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</si>
  <si>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</si>
  <si>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</si>
  <si>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</si>
  <si>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</si>
  <si>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</si>
  <si>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</si>
  <si>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</si>
  <si>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</si>
  <si>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</si>
  <si>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</si>
  <si>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</si>
  <si>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</si>
  <si>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</si>
  <si>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</si>
  <si>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</si>
  <si>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</si>
  <si>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</si>
  <si>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</si>
  <si>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</si>
  <si>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</si>
  <si>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</si>
  <si>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</si>
  <si>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</si>
  <si>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</si>
  <si>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</si>
  <si>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</si>
  <si>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</si>
  <si>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</si>
  <si>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</si>
  <si>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</si>
  <si>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</si>
  <si>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</si>
  <si>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</si>
  <si>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</si>
  <si>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</si>
  <si>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</si>
  <si>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</si>
  <si>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</si>
  <si>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</si>
  <si>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</si>
  <si>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</si>
  <si>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</si>
  <si>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</si>
  <si>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</si>
  <si>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</si>
  <si>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</si>
  <si>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</si>
  <si>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</si>
  <si>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</si>
  <si>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</si>
  <si>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</si>
  <si>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</si>
  <si>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</si>
  <si>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</si>
  <si>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</si>
  <si>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</si>
  <si>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</si>
  <si>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</si>
  <si>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</si>
  <si>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</si>
  <si>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</si>
  <si>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</si>
  <si>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</si>
  <si>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</si>
  <si>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</si>
  <si>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</si>
  <si>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</si>
  <si>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</si>
  <si>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</si>
  <si>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</si>
  <si>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</si>
  <si>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</si>
  <si>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</si>
  <si>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</si>
  <si>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</si>
  <si>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</si>
  <si>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</si>
  <si>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</si>
  <si>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</si>
  <si>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</si>
  <si>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</si>
  <si>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</si>
  <si>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</si>
  <si>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</si>
  <si>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</si>
  <si>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</si>
  <si>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</si>
  <si>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</si>
  <si>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</si>
  <si>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</si>
  <si>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</si>
  <si>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</si>
  <si>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</si>
  <si>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</si>
  <si>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</si>
  <si>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</si>
  <si>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</si>
  <si>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</si>
  <si>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</si>
  <si>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</si>
  <si>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</si>
  <si>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</si>
  <si>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</si>
  <si>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</si>
  <si>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</si>
  <si>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</si>
  <si>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</si>
  <si>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</si>
  <si>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</si>
  <si>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</si>
  <si>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</si>
  <si>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</si>
  <si>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</si>
  <si>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</si>
  <si>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</si>
  <si>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</si>
  <si>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</si>
  <si>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</si>
  <si>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</si>
  <si>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</si>
  <si>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</si>
  <si>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</si>
  <si>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</si>
  <si>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</si>
  <si>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</si>
  <si>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</si>
  <si>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</si>
  <si>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</si>
  <si>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</si>
  <si>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</si>
  <si>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</si>
  <si>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</si>
  <si>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</si>
  <si>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</si>
  <si>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</si>
  <si>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</si>
  <si>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</si>
  <si>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</si>
  <si>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</si>
  <si>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</si>
  <si>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</si>
  <si>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</si>
  <si>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</si>
  <si>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</si>
  <si>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</si>
  <si>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</si>
  <si>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</si>
  <si>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</si>
  <si>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</si>
  <si>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</si>
  <si>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</si>
  <si>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</si>
  <si>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</si>
  <si>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</si>
  <si>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</si>
  <si>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</si>
  <si>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</si>
  <si>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</si>
  <si>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</si>
  <si>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</si>
  <si>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</si>
  <si>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</si>
  <si>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</si>
  <si>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</si>
  <si>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</si>
  <si>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</si>
  <si>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</si>
  <si>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</si>
  <si>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</si>
  <si>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</si>
  <si>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</si>
  <si>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</si>
  <si>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</si>
  <si>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</si>
  <si>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</si>
  <si>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</si>
  <si>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</si>
  <si>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</si>
  <si>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</si>
  <si>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</si>
  <si>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</si>
  <si>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</si>
  <si>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</si>
  <si>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</si>
  <si>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</si>
  <si>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</si>
  <si>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</si>
  <si>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</si>
  <si>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</si>
  <si>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</si>
  <si>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</si>
  <si>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</si>
  <si>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</si>
  <si>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</si>
  <si>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</si>
  <si>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</si>
  <si>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</si>
  <si>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</si>
  <si>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</si>
  <si>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</si>
  <si>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</si>
  <si>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</si>
  <si>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</si>
  <si>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</si>
  <si>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</si>
  <si>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</si>
  <si>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</si>
  <si>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</si>
  <si>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</si>
  <si>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</si>
  <si>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</si>
  <si>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</si>
  <si>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</si>
  <si>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</si>
  <si>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</si>
  <si>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</si>
  <si>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</si>
  <si>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</si>
  <si>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</si>
  <si>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</si>
  <si>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</si>
  <si>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</si>
  <si>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</si>
  <si>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</si>
  <si>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</si>
  <si>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</si>
  <si>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</si>
  <si>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</si>
  <si>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</si>
  <si>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</si>
  <si>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</si>
  <si>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</si>
  <si>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</si>
  <si>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</si>
  <si>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</si>
  <si>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</si>
  <si>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</si>
  <si>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</si>
  <si>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</si>
  <si>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</si>
  <si>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</si>
  <si>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</si>
  <si>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</si>
  <si>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</si>
  <si>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</si>
  <si>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</si>
  <si>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</si>
  <si>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</si>
  <si>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</si>
  <si>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</si>
  <si>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</si>
  <si>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</si>
  <si>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</si>
  <si>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</si>
  <si>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</si>
  <si>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</si>
  <si>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</si>
  <si>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</si>
  <si>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</si>
  <si>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</si>
  <si>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</si>
  <si>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</si>
  <si>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</si>
  <si>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</si>
  <si>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</si>
  <si>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</si>
  <si>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</si>
  <si>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</si>
  <si>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</si>
  <si>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</si>
  <si>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</si>
  <si>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</si>
  <si>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</si>
  <si>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</si>
  <si>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</si>
  <si>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</si>
  <si>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</si>
  <si>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</si>
  <si>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</si>
  <si>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</si>
  <si>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</si>
  <si>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</si>
  <si>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</si>
  <si>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</si>
  <si>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</si>
  <si>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</si>
  <si>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</si>
  <si>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</si>
  <si>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</si>
  <si>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</si>
  <si>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</si>
  <si>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</si>
  <si>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</si>
  <si>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</si>
  <si>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</si>
  <si>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</si>
  <si>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</si>
  <si>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</si>
  <si>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</si>
  <si>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</si>
  <si>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</si>
  <si>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</si>
  <si>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</si>
  <si>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</si>
  <si>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</si>
  <si>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</si>
  <si>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</si>
  <si>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</si>
  <si>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</si>
  <si>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</si>
  <si>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</si>
  <si>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</si>
  <si>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</si>
  <si>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</si>
  <si>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</si>
  <si>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</si>
  <si>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</si>
  <si>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</si>
  <si>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</si>
  <si>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</si>
  <si>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</si>
  <si>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</si>
  <si>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</si>
  <si>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</si>
  <si>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</si>
  <si>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</si>
  <si>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</si>
  <si>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</si>
  <si>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</si>
  <si>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</si>
  <si>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</si>
  <si>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</si>
  <si>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</si>
  <si>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</si>
  <si>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</si>
  <si>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</si>
  <si>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</si>
  <si>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</si>
  <si>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</si>
  <si>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</si>
  <si>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</si>
  <si>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</si>
  <si>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</si>
  <si>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</si>
  <si>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</si>
  <si>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</si>
  <si>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</si>
  <si>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</si>
  <si>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</si>
  <si>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</si>
  <si>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</si>
  <si>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</si>
  <si>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</si>
  <si>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</si>
  <si>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</si>
  <si>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</si>
  <si>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</si>
  <si>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</si>
  <si>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</si>
  <si>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</si>
  <si>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</si>
  <si>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</si>
  <si>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</si>
  <si>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</si>
  <si>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</si>
  <si>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</si>
  <si>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</si>
  <si>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</si>
  <si>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</si>
  <si>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</si>
  <si>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</si>
  <si>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</si>
  <si>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</si>
  <si>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</si>
  <si>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</si>
  <si>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</si>
  <si>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</si>
  <si>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</si>
  <si>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</si>
  <si>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</si>
  <si>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</si>
  <si>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</si>
  <si>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</si>
  <si>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</si>
  <si>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</si>
  <si>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</si>
  <si>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</si>
  <si>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</si>
  <si>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</si>
  <si>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</si>
  <si>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</si>
  <si>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</si>
  <si>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</si>
  <si>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</si>
  <si>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</si>
  <si>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</si>
  <si>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</si>
  <si>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</si>
  <si>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</si>
  <si>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</si>
  <si>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</si>
  <si>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</si>
  <si>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</si>
  <si>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</si>
  <si>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</si>
  <si>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</si>
  <si>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</si>
  <si>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</si>
  <si>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</si>
  <si>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</si>
  <si>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</si>
  <si>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</si>
  <si>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</si>
  <si>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</si>
  <si>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</si>
  <si>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</si>
  <si>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</si>
  <si>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</si>
  <si>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</si>
  <si>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</si>
  <si>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</si>
  <si>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</si>
  <si>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</si>
  <si>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</si>
  <si>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</si>
  <si>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</si>
  <si>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</si>
  <si>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</si>
  <si>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</si>
  <si>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</si>
  <si>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</si>
  <si>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</si>
  <si>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</si>
  <si>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</si>
  <si>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</si>
  <si>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</si>
  <si>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</si>
  <si>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</si>
  <si>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</si>
  <si>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</si>
  <si>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</si>
  <si>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</si>
  <si>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</si>
  <si>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</si>
  <si>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</si>
  <si>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</si>
  <si>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</si>
  <si>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</si>
  <si>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</si>
  <si>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</si>
  <si>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</si>
  <si>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</si>
  <si>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</si>
  <si>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</si>
  <si>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</si>
  <si>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</si>
  <si>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</si>
  <si>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</si>
  <si>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</si>
  <si>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</si>
  <si>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</si>
  <si>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</si>
  <si>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</si>
  <si>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</si>
  <si>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</si>
  <si>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</si>
  <si>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</si>
  <si>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</si>
  <si>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</si>
  <si>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</si>
  <si>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</si>
  <si>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</si>
  <si>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</si>
  <si>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</si>
  <si>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</si>
  <si>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</si>
  <si>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</si>
  <si>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</si>
  <si>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</si>
  <si>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</si>
  <si>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</si>
  <si>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</si>
  <si>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</si>
  <si>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</si>
  <si>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</si>
  <si>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</si>
  <si>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</si>
  <si>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</si>
  <si>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</si>
  <si>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</si>
  <si>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</si>
  <si>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</si>
  <si>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</si>
  <si>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</si>
  <si>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</si>
  <si>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</si>
  <si>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</si>
  <si>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</si>
  <si>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</si>
  <si>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</si>
  <si>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</si>
  <si>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</si>
  <si>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</si>
  <si>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</si>
  <si>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</si>
  <si>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</si>
  <si>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</si>
  <si>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</si>
  <si>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</si>
  <si>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</si>
  <si>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</si>
  <si>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</si>
  <si>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</si>
  <si>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</si>
  <si>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</si>
  <si>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</si>
  <si>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</si>
  <si>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</si>
  <si>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</si>
  <si>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</si>
  <si>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</si>
  <si>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</si>
  <si>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</si>
  <si>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</si>
  <si>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</si>
  <si>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</si>
  <si>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</si>
  <si>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</si>
  <si>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</si>
  <si>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</si>
  <si>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</si>
  <si>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</si>
  <si>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</si>
  <si>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</si>
  <si>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</si>
  <si>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</si>
  <si>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</si>
  <si>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</si>
  <si>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</si>
  <si>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</si>
  <si>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</si>
  <si>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</si>
  <si>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</si>
  <si>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</si>
  <si>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</si>
  <si>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</si>
  <si>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</si>
  <si>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</si>
  <si>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</si>
  <si>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</si>
  <si>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</si>
  <si>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</si>
  <si>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</si>
  <si>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</si>
  <si>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</si>
  <si>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</si>
  <si>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</si>
  <si>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</si>
  <si>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</si>
  <si>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</si>
  <si>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</si>
  <si>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</si>
  <si>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</si>
  <si>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</si>
  <si>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</si>
  <si>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</si>
  <si>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</si>
  <si>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</si>
  <si>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</si>
  <si>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</si>
  <si>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</si>
  <si>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</si>
  <si>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</si>
  <si>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</si>
  <si>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</si>
  <si>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</si>
  <si>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</si>
  <si>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</si>
  <si>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</si>
  <si>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</si>
  <si>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</si>
  <si>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</si>
  <si>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</si>
  <si>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</si>
  <si>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</si>
  <si>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</si>
  <si>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</si>
  <si>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</si>
  <si>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</si>
  <si>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</si>
  <si>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</si>
  <si>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</si>
  <si>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</si>
  <si>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</si>
  <si>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</si>
  <si>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</si>
  <si>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</si>
  <si>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</si>
  <si>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</si>
  <si>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</si>
  <si>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</si>
  <si>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</si>
  <si>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</si>
  <si>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</si>
  <si>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</si>
  <si>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</si>
  <si>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</si>
  <si>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</si>
  <si>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</si>
  <si>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</si>
  <si>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</si>
  <si>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</si>
  <si>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</si>
  <si>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</si>
  <si>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</si>
  <si>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</si>
  <si>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</si>
  <si>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</si>
  <si>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</si>
  <si>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</si>
  <si>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</si>
  <si>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</si>
  <si>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</si>
  <si>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</si>
  <si>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</si>
  <si>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</si>
  <si>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</si>
  <si>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</si>
  <si>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</si>
  <si>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</si>
  <si>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</si>
  <si>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</si>
  <si>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</si>
  <si>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</si>
  <si>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</si>
  <si>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</si>
  <si>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</si>
  <si>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</si>
  <si>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</si>
  <si>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</si>
  <si>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</si>
  <si>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</si>
  <si>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</si>
  <si>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</si>
  <si>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</si>
  <si>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</si>
  <si>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</si>
  <si>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</si>
  <si>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</si>
  <si>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</si>
  <si>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</si>
  <si>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</si>
  <si>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</si>
  <si>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</si>
  <si>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</si>
  <si>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</si>
  <si>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</si>
  <si>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</si>
  <si>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</si>
  <si>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</si>
  <si>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</si>
  <si>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</si>
  <si>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</si>
  <si>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</si>
  <si>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</si>
  <si>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</si>
  <si>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</si>
  <si>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</si>
  <si>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</si>
  <si>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</si>
  <si>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</si>
  <si>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</si>
  <si>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</si>
  <si>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</si>
  <si>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</si>
  <si>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</si>
  <si>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</si>
  <si>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</si>
  <si>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</si>
  <si>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</si>
  <si>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</si>
  <si>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</si>
  <si>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</si>
  <si>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</si>
  <si>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</si>
  <si>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</si>
  <si>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</si>
  <si>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</si>
  <si>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</si>
  <si>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</si>
  <si>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</si>
  <si>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</si>
  <si>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</si>
  <si>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</si>
  <si>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</si>
  <si>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</si>
  <si>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</si>
  <si>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</si>
  <si>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</si>
  <si>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</si>
  <si>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</si>
  <si>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</si>
  <si>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</si>
  <si>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</si>
  <si>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</si>
  <si>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</si>
  <si>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</si>
  <si>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</si>
  <si>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</si>
  <si>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</si>
  <si>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</si>
  <si>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</si>
  <si>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</si>
  <si>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</si>
  <si>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</si>
  <si>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</si>
  <si>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</si>
  <si>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</si>
  <si>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</si>
  <si>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</si>
  <si>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</si>
  <si>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</si>
  <si>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</si>
  <si>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</si>
  <si>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</si>
  <si>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</si>
  <si>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</si>
  <si>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</si>
  <si>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</si>
  <si>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</si>
  <si>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</si>
  <si>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</si>
  <si>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</si>
  <si>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</si>
  <si>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</si>
  <si>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</si>
  <si>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</si>
  <si>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</si>
  <si>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</si>
  <si>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</si>
  <si>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</si>
  <si>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</si>
  <si>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</si>
  <si>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</si>
  <si>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</si>
  <si>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</si>
  <si>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</si>
  <si>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</si>
  <si>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</si>
  <si>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</si>
  <si>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</si>
  <si>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</si>
  <si>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</si>
  <si>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</si>
  <si>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</si>
  <si>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</si>
  <si>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</si>
  <si>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</si>
  <si>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</si>
  <si>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</si>
  <si>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</si>
  <si>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</si>
  <si>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</si>
  <si>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</si>
  <si>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</si>
  <si>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</si>
  <si>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</si>
  <si>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</si>
  <si>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</si>
  <si>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</si>
  <si>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</si>
  <si>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</si>
  <si>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</si>
  <si>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</si>
  <si>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</si>
  <si>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</si>
  <si>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</si>
  <si>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</si>
  <si>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</si>
  <si>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</si>
  <si>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</si>
  <si>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</si>
  <si>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</si>
  <si>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</si>
  <si>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</si>
  <si>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</si>
  <si>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</si>
  <si>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</si>
  <si>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</si>
  <si>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</si>
  <si>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</si>
  <si>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</si>
  <si>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</si>
  <si>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</si>
  <si>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</si>
  <si>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</si>
  <si>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</si>
  <si>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</si>
  <si>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</si>
  <si>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</si>
  <si>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</si>
  <si>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</si>
  <si>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</si>
  <si>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</si>
  <si>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</si>
  <si>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</si>
  <si>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</si>
  <si>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</si>
  <si>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</si>
  <si>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</si>
  <si>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</si>
  <si>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</si>
  <si>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</si>
  <si>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</si>
  <si>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</si>
  <si>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</si>
  <si>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</si>
  <si>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</si>
  <si>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</si>
  <si>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</si>
  <si>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</si>
  <si>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</si>
  <si>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</si>
  <si>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</si>
  <si>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</si>
  <si>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</si>
  <si>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</si>
  <si>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</si>
  <si>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</si>
  <si>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</si>
  <si>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</si>
  <si>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</si>
  <si>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</si>
  <si>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</si>
  <si>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</si>
  <si>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</si>
  <si>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</si>
  <si>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</si>
  <si>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</si>
  <si>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</si>
  <si>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</si>
  <si>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</si>
  <si>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</si>
  <si>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</si>
  <si>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</si>
  <si>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</si>
  <si>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</si>
  <si>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</si>
  <si>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</si>
  <si>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</si>
  <si>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</si>
  <si>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</si>
  <si>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</si>
  <si>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</si>
  <si>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</si>
  <si>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</si>
  <si>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</si>
  <si>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</si>
  <si>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</si>
  <si>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</si>
  <si>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</si>
  <si>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</si>
  <si>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</si>
  <si>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</si>
  <si>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</si>
  <si>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</si>
  <si>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</si>
  <si>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</si>
  <si>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</si>
  <si>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</si>
  <si>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</si>
  <si>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</si>
  <si>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</si>
  <si>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</si>
  <si>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</si>
  <si>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</si>
  <si>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</si>
  <si>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</si>
  <si>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</si>
  <si>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</si>
  <si>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</si>
  <si>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</si>
  <si>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</si>
  <si>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</si>
  <si>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</si>
  <si>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</si>
  <si>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</si>
  <si>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</si>
  <si>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</si>
  <si>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</si>
  <si>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</si>
  <si>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</si>
  <si>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</si>
  <si>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</si>
  <si>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</si>
  <si>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</si>
  <si>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</si>
  <si>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</si>
  <si>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</si>
  <si>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</si>
  <si>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</si>
  <si>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</si>
  <si>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</si>
  <si>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</si>
  <si>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</si>
  <si>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</si>
  <si>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</si>
  <si>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</si>
  <si>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</si>
  <si>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</si>
  <si>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</si>
  <si>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</si>
  <si>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</si>
  <si>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</si>
  <si>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</si>
  <si>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</si>
  <si>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</si>
  <si>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</si>
  <si>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</si>
  <si>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</si>
  <si>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</si>
  <si>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</si>
  <si>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</si>
  <si>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</si>
  <si>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</si>
  <si>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</si>
  <si>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</si>
  <si>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</si>
  <si>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</si>
  <si>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</si>
  <si>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</si>
  <si>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</si>
  <si>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</si>
  <si>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</si>
  <si>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</si>
  <si>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</si>
  <si>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</si>
  <si>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</si>
  <si>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</si>
  <si>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</si>
  <si>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</si>
  <si>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</si>
  <si>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</si>
  <si>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</si>
  <si>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</si>
  <si>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</si>
  <si>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</si>
  <si>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</si>
  <si>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</si>
  <si>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</si>
  <si>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</si>
  <si>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</si>
  <si>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</si>
  <si>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</si>
  <si>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</si>
  <si>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</si>
  <si>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</si>
  <si>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</si>
  <si>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</si>
  <si>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</si>
  <si>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</si>
  <si>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</si>
  <si>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</si>
  <si>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</si>
  <si>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</si>
  <si>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</si>
  <si>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</si>
  <si>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</si>
  <si>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</si>
  <si>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</si>
  <si>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</si>
  <si>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</si>
  <si>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</si>
  <si>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</si>
  <si>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</si>
  <si>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</si>
  <si>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</si>
  <si>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</si>
  <si>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</si>
  <si>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</si>
  <si>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</si>
  <si>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</si>
  <si>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</si>
  <si>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</si>
  <si>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</si>
  <si>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</si>
  <si>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</si>
  <si>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</si>
  <si>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</si>
  <si>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</si>
  <si>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</si>
  <si>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</si>
  <si>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</si>
  <si>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</si>
  <si>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</si>
  <si>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</si>
  <si>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</si>
  <si>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</si>
  <si>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</si>
  <si>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</si>
  <si>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</si>
  <si>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</si>
  <si>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</si>
  <si>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</si>
  <si>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</si>
  <si>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</si>
  <si>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</si>
  <si>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</si>
  <si>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</si>
  <si>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</si>
  <si>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</si>
  <si>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</si>
  <si>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</si>
  <si>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</si>
  <si>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</si>
  <si>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</si>
  <si>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</si>
  <si>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</si>
  <si>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</si>
  <si>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</si>
  <si>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</si>
  <si>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</si>
  <si>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</si>
  <si>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</si>
  <si>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</si>
  <si>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</si>
  <si>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</si>
  <si>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</si>
  <si>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</si>
  <si>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</si>
  <si>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</si>
  <si>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</si>
  <si>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</si>
  <si>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</si>
  <si>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</si>
  <si>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</si>
  <si>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</si>
  <si>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</si>
  <si>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</si>
  <si>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</si>
  <si>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</si>
  <si>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</si>
  <si>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</si>
  <si>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</si>
  <si>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</si>
  <si>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</si>
  <si>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</si>
  <si>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</si>
  <si>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</si>
  <si>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</si>
  <si>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</si>
  <si>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</si>
  <si>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</si>
  <si>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</si>
  <si>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</si>
  <si>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</si>
  <si>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</si>
  <si>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</si>
  <si>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</si>
  <si>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</si>
  <si>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</si>
  <si>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</si>
  <si>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</si>
  <si>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</si>
  <si>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</si>
  <si>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</si>
  <si>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</si>
  <si>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</si>
  <si>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</si>
  <si>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</si>
  <si>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</si>
  <si>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</si>
  <si>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</si>
  <si>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</si>
  <si>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</si>
  <si>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</si>
  <si>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</si>
  <si>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</si>
  <si>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</si>
  <si>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</si>
  <si>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</si>
  <si>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</si>
  <si>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</si>
  <si>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</si>
  <si>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</si>
  <si>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</si>
  <si>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</si>
  <si>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</si>
  <si>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</si>
  <si>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</si>
  <si>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</si>
  <si>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</si>
  <si>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</si>
  <si>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</si>
  <si>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</si>
  <si>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</si>
  <si>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</si>
  <si>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</si>
  <si>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</si>
  <si>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</si>
  <si>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</si>
  <si>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</si>
  <si>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</si>
  <si>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</si>
  <si>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</si>
  <si>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</si>
  <si>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</si>
  <si>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</si>
  <si>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</si>
  <si>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</si>
  <si>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</si>
  <si>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</si>
  <si>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</si>
  <si>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</si>
  <si>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</si>
  <si>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</si>
  <si>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</si>
  <si>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</si>
  <si>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</si>
  <si>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</si>
  <si>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</si>
  <si>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</si>
  <si>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</si>
  <si>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</si>
  <si>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</si>
  <si>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</si>
  <si>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</si>
  <si>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</si>
  <si>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</si>
  <si>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</si>
  <si>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</si>
  <si>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</si>
  <si>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</si>
  <si>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</si>
  <si>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</si>
  <si>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</si>
  <si>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</si>
  <si>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</si>
  <si>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</si>
  <si>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</si>
  <si>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</si>
  <si>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</si>
  <si>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</si>
  <si>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</si>
  <si>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</si>
  <si>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</si>
  <si>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</si>
  <si>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</si>
  <si>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</si>
  <si>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</si>
  <si>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</si>
  <si>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</si>
  <si>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</si>
  <si>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</si>
  <si>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</si>
  <si>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</si>
  <si>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</si>
  <si>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</si>
  <si>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</si>
  <si>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</si>
  <si>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</si>
  <si>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</si>
  <si>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</si>
  <si>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</si>
  <si>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</si>
  <si>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</si>
  <si>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</si>
  <si>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</si>
  <si>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</si>
  <si>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</si>
  <si>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</si>
  <si>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</si>
  <si>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</si>
  <si>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</si>
  <si>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</si>
  <si>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</si>
  <si>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</si>
  <si>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</si>
  <si>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</si>
  <si>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</si>
  <si>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</si>
  <si>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</si>
  <si>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</si>
  <si>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</si>
  <si>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</si>
  <si>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</si>
  <si>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</si>
  <si>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</si>
  <si>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</si>
  <si>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</si>
  <si>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</si>
  <si>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</si>
  <si>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</si>
  <si>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</si>
  <si>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</si>
  <si>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</si>
  <si>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</si>
  <si>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</si>
  <si>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</si>
  <si>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</si>
  <si>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</si>
  <si>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</si>
  <si>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</si>
  <si>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</si>
  <si>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</si>
  <si>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</si>
  <si>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</si>
  <si>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</si>
  <si>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</si>
  <si>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</si>
  <si>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</si>
  <si>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</si>
  <si>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</si>
  <si>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</si>
  <si>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</si>
  <si>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</si>
  <si>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</si>
  <si>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</si>
  <si>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</si>
  <si>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</si>
  <si>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</si>
  <si>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</si>
  <si>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</si>
  <si>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</si>
  <si>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</si>
  <si>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</si>
  <si>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</si>
  <si>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</si>
  <si>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</si>
  <si>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</si>
  <si>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</si>
  <si>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</si>
  <si>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</si>
  <si>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</si>
  <si>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</si>
  <si>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</si>
  <si>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</si>
  <si>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</si>
  <si>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</si>
  <si>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</si>
  <si>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</si>
  <si>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</si>
  <si>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</si>
  <si>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</si>
  <si>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</si>
  <si>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</si>
  <si>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</si>
  <si>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</si>
  <si>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</si>
  <si>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</si>
  <si>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</si>
  <si>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</si>
  <si>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</si>
  <si>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</si>
  <si>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</si>
  <si>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</si>
  <si>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</si>
  <si>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</si>
  <si>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</si>
  <si>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</si>
  <si>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</si>
  <si>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</si>
  <si>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</si>
  <si>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</si>
  <si>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</si>
  <si>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</si>
  <si>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</si>
  <si>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</si>
  <si>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</si>
  <si>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</si>
  <si>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</si>
  <si>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</si>
  <si>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</si>
  <si>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</si>
  <si>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</si>
  <si>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</si>
  <si>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</si>
  <si>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</si>
  <si>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</si>
  <si>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</si>
  <si>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</si>
  <si>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</si>
  <si>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</si>
  <si>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</si>
  <si>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</si>
  <si>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</si>
  <si>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</si>
  <si>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</si>
  <si>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</si>
  <si>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</si>
  <si>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</si>
  <si>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</si>
  <si>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</si>
  <si>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</si>
  <si>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</si>
  <si>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</si>
  <si>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</si>
  <si>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</si>
  <si>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</si>
  <si>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</si>
  <si>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</si>
  <si>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</si>
  <si>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</si>
  <si>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</si>
  <si>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</si>
  <si>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</si>
  <si>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</si>
  <si>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</si>
  <si>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</si>
  <si>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</si>
  <si>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</si>
  <si>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</si>
  <si>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</si>
  <si>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</si>
  <si>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</si>
  <si>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</si>
  <si>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</si>
  <si>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</si>
  <si>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</si>
  <si>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</si>
  <si>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</si>
  <si>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</si>
  <si>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</si>
  <si>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</si>
  <si>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</si>
  <si>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</si>
  <si>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</si>
  <si>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</si>
  <si>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</si>
  <si>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</si>
  <si>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</si>
  <si>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</si>
  <si>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</si>
  <si>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</si>
  <si>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</si>
  <si>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</si>
  <si>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</si>
  <si>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</si>
  <si>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</si>
  <si>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</si>
  <si>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</si>
  <si>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</si>
  <si>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</si>
  <si>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</si>
  <si>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</si>
  <si>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</si>
  <si>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</si>
  <si>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</si>
  <si>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</si>
  <si>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</si>
  <si>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</si>
  <si>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</si>
  <si>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</si>
  <si>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</si>
  <si>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</si>
  <si>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</si>
  <si>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</si>
  <si>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</si>
  <si>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</si>
  <si>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</si>
  <si>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</si>
  <si>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</si>
  <si>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</si>
  <si>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</si>
  <si>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</si>
  <si>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</si>
  <si>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</si>
  <si>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</si>
  <si>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</si>
  <si>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</si>
  <si>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</si>
  <si>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</si>
  <si>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</si>
  <si>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</si>
  <si>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</si>
  <si>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</si>
  <si>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</si>
  <si>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</si>
  <si>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</si>
  <si>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</si>
  <si>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</si>
  <si>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</si>
  <si>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</si>
  <si>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</si>
  <si>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</si>
  <si>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</si>
  <si>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</si>
  <si>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</si>
  <si>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</si>
  <si>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</si>
  <si>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</si>
  <si>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</si>
  <si>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</si>
  <si>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</si>
  <si>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</si>
  <si>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</si>
  <si>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</si>
  <si>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</si>
  <si>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</si>
  <si>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</si>
  <si>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</si>
  <si>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</si>
  <si>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</si>
  <si>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</si>
  <si>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</si>
  <si>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</si>
  <si>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</si>
  <si>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</si>
  <si>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</si>
  <si>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</si>
  <si>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</si>
  <si>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</si>
  <si>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</si>
  <si>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</si>
  <si>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</si>
  <si>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</si>
  <si>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</si>
  <si>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</si>
  <si>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</si>
  <si>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</si>
  <si>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</si>
  <si>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</si>
  <si>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</si>
  <si>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</si>
  <si>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</si>
  <si>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</si>
  <si>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</si>
  <si>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</si>
  <si>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</si>
  <si>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</si>
  <si>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</si>
  <si>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</si>
  <si>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</si>
  <si>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</si>
  <si>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</si>
  <si>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</si>
  <si>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</si>
  <si>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</si>
  <si>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</si>
  <si>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</si>
  <si>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</si>
  <si>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</si>
  <si>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</si>
  <si>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</si>
  <si>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</si>
  <si>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</si>
  <si>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</si>
  <si>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</si>
  <si>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</si>
  <si>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</si>
  <si>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</si>
  <si>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</si>
  <si>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</si>
  <si>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</si>
  <si>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</si>
  <si>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</si>
  <si>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</si>
  <si>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</si>
  <si>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</si>
  <si>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</si>
  <si>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</si>
  <si>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</si>
  <si>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</si>
  <si>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</si>
  <si>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</si>
  <si>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</si>
  <si>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</si>
  <si>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</si>
  <si>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</si>
  <si>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</si>
  <si>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</si>
  <si>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</si>
  <si>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</si>
  <si>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</si>
  <si>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</si>
  <si>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</si>
  <si>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</si>
  <si>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</si>
  <si>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</si>
  <si>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</si>
  <si>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</si>
  <si>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</si>
  <si>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</si>
  <si>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</si>
  <si>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</si>
  <si>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</si>
  <si>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</si>
  <si>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</si>
  <si>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</si>
  <si>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</si>
  <si>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</si>
  <si>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</si>
  <si>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</si>
  <si>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</si>
  <si>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</si>
  <si>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</si>
  <si>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</si>
  <si>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</si>
  <si>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</si>
  <si>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</si>
  <si>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</si>
  <si>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</si>
  <si>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</si>
  <si>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</si>
  <si>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</si>
  <si>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</si>
  <si>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</si>
  <si>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</si>
  <si>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</si>
  <si>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</si>
  <si>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</si>
  <si>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</si>
  <si>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</si>
  <si>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</si>
  <si>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</si>
  <si>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</si>
  <si>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</si>
  <si>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</si>
  <si>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</si>
  <si>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</si>
  <si>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</si>
  <si>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</si>
  <si>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</si>
  <si>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</si>
  <si>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</si>
  <si>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</si>
  <si>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</si>
  <si>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</si>
  <si>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</si>
  <si>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</si>
  <si>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</si>
  <si>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</si>
  <si>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</si>
  <si>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</si>
  <si>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</si>
  <si>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</si>
  <si>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</si>
  <si>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</si>
  <si>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</si>
  <si>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</si>
  <si>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</si>
  <si>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</si>
  <si>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</si>
  <si>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</si>
  <si>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</si>
  <si>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</si>
  <si>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</si>
  <si>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</si>
  <si>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</si>
  <si>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</si>
  <si>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</si>
  <si>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</si>
  <si>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</si>
  <si>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</si>
  <si>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</si>
  <si>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</si>
  <si>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</si>
  <si>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</si>
  <si>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</si>
  <si>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</si>
  <si>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</si>
  <si>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</si>
  <si>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</si>
  <si>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</si>
  <si>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</si>
  <si>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</si>
  <si>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</si>
  <si>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</si>
  <si>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</si>
  <si>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</si>
  <si>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</si>
  <si>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</si>
  <si>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</si>
  <si>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</si>
  <si>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</si>
  <si>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</si>
  <si>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</si>
  <si>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</si>
  <si>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</si>
  <si>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</si>
  <si>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</si>
  <si>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</si>
  <si>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</si>
  <si>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</si>
  <si>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</si>
  <si>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</si>
  <si>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</si>
  <si>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</si>
  <si>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</si>
  <si>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</si>
  <si>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</si>
  <si>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</si>
  <si>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</si>
  <si>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</si>
  <si>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</si>
  <si>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</si>
  <si>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</si>
  <si>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</si>
  <si>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</si>
  <si>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</si>
  <si>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</si>
  <si>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</si>
  <si>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</si>
  <si>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</si>
  <si>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</si>
  <si>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</si>
  <si>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</si>
  <si>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</si>
  <si>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</si>
  <si>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</si>
  <si>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</si>
  <si>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</si>
  <si>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</si>
  <si>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</si>
  <si>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</si>
  <si>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</si>
  <si>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</si>
  <si>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</si>
  <si>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</si>
  <si>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</si>
  <si>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</si>
  <si>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</si>
  <si>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</si>
  <si>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</si>
  <si>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</si>
  <si>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</si>
  <si>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</si>
  <si>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</si>
  <si>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</si>
  <si>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</si>
  <si>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</si>
  <si>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</si>
  <si>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</si>
  <si>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</si>
  <si>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</si>
  <si>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</si>
  <si>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</si>
  <si>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</si>
  <si>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</si>
  <si>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</si>
  <si>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</si>
  <si>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</si>
  <si>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</si>
  <si>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</si>
  <si>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</si>
  <si>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</si>
  <si>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</si>
  <si>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</si>
  <si>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</si>
  <si>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</si>
  <si>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</si>
  <si>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</si>
  <si>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</si>
  <si>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</si>
  <si>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</si>
  <si>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</si>
  <si>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</si>
  <si>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</si>
  <si>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</si>
  <si>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</si>
  <si>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</si>
  <si>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</si>
  <si>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</si>
  <si>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</si>
  <si>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</si>
  <si>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</si>
  <si>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</si>
  <si>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</si>
  <si>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</si>
  <si>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</si>
  <si>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</si>
  <si>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</si>
  <si>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</si>
  <si>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</si>
  <si>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</si>
  <si>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</si>
  <si>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</si>
  <si>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</si>
  <si>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</si>
  <si>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</si>
  <si>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</si>
  <si>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</si>
  <si>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</si>
  <si>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</si>
  <si>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</si>
  <si>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</si>
  <si>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</si>
  <si>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</si>
  <si>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</si>
  <si>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</si>
  <si>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</si>
  <si>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</si>
  <si>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</si>
  <si>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</si>
  <si>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</si>
  <si>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</si>
  <si>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</si>
  <si>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</si>
  <si>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</si>
  <si>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</si>
  <si>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</si>
  <si>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</si>
  <si>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</si>
  <si>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</si>
  <si>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</si>
  <si>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</si>
  <si>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</si>
  <si>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</si>
  <si>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</si>
  <si>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</si>
  <si>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</si>
  <si>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</si>
  <si>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</si>
  <si>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</si>
  <si>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</si>
  <si>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</si>
  <si>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</si>
  <si>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</si>
  <si>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</si>
  <si>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</si>
  <si>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</si>
  <si>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</si>
  <si>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</si>
  <si>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</si>
  <si>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</si>
  <si>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</si>
  <si>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</si>
  <si>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</si>
  <si>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</si>
  <si>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</si>
  <si>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</si>
  <si>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</si>
  <si>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</si>
  <si>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</si>
  <si>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</si>
  <si>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</si>
  <si>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</si>
  <si>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</si>
  <si>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</si>
  <si>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</si>
  <si>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</si>
  <si>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</si>
  <si>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</si>
  <si>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</si>
  <si>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</si>
  <si>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</si>
  <si>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</si>
  <si>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</si>
  <si>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</si>
  <si>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</si>
  <si>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</si>
  <si>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</si>
  <si>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</si>
  <si>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</si>
  <si>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</si>
  <si>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</si>
  <si>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</si>
  <si>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</si>
  <si>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</si>
  <si>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</si>
  <si>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</si>
  <si>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</si>
  <si>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</si>
  <si>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</si>
  <si>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</si>
  <si>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</si>
  <si>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</si>
  <si>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</si>
  <si>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</si>
  <si>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</si>
  <si>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</si>
  <si>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</si>
  <si>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</si>
  <si>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</si>
  <si>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</si>
  <si>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</si>
  <si>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</si>
  <si>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</si>
  <si>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</si>
  <si>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</si>
  <si>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</si>
  <si>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</si>
  <si>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</si>
  <si>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</si>
  <si>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</si>
  <si>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</si>
  <si>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</si>
  <si>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</si>
  <si>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</si>
  <si>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</si>
  <si>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</si>
  <si>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</si>
  <si>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</si>
  <si>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</si>
  <si>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</si>
  <si>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</si>
  <si>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</si>
  <si>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</si>
  <si>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</si>
  <si>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</si>
  <si>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</si>
  <si>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</si>
  <si>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</si>
  <si>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</si>
  <si>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</si>
  <si>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</si>
  <si>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</si>
  <si>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</si>
  <si>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</si>
  <si>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</si>
  <si>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</si>
  <si>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</si>
  <si>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</si>
  <si>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</si>
  <si>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</si>
  <si>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</si>
  <si>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</si>
  <si>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</si>
  <si>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</si>
  <si>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</si>
  <si>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</si>
  <si>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</si>
  <si>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</si>
  <si>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</si>
  <si>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</si>
  <si>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</si>
  <si>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</si>
  <si>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</si>
  <si>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</si>
  <si>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</si>
  <si>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</si>
  <si>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</si>
  <si>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</si>
  <si>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</si>
  <si>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</si>
  <si>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</si>
  <si>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</si>
  <si>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</si>
  <si>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</si>
  <si>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</si>
  <si>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</si>
  <si>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</si>
  <si>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</si>
  <si>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</si>
  <si>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</si>
  <si>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</si>
  <si>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</si>
  <si>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</si>
  <si>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</si>
  <si>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</si>
  <si>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</si>
  <si>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</si>
  <si>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</si>
  <si>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</si>
  <si>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</si>
  <si>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</si>
  <si>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</si>
  <si>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</si>
  <si>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</si>
  <si>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</si>
  <si>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</si>
  <si>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</si>
  <si>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</si>
  <si>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</si>
  <si>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</si>
  <si>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</si>
  <si>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</si>
  <si>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</si>
  <si>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</si>
  <si>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</si>
  <si>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</si>
  <si>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</si>
  <si>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</si>
  <si>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</si>
  <si>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</si>
  <si>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</si>
  <si>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</si>
  <si>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</si>
  <si>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</si>
  <si>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</si>
  <si>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</si>
  <si>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</si>
  <si>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</si>
  <si>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</si>
  <si>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</si>
  <si>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</si>
  <si>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</si>
  <si>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</si>
  <si>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</si>
  <si>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</si>
  <si>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</si>
  <si>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</si>
  <si>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</si>
  <si>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</si>
  <si>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</si>
  <si>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</si>
  <si>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</si>
  <si>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</si>
  <si>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</si>
  <si>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</si>
  <si>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</si>
  <si>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</si>
  <si>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</si>
  <si>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</si>
  <si>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</si>
  <si>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</si>
  <si>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</si>
  <si>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</si>
  <si>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</si>
  <si>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</si>
  <si>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</si>
  <si>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</si>
  <si>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</si>
  <si>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</si>
  <si>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</si>
  <si>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</si>
  <si>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</si>
  <si>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</si>
  <si>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</si>
  <si>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</si>
  <si>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</si>
  <si>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</si>
  <si>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</si>
  <si>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</si>
  <si>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</si>
  <si>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</si>
  <si>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</si>
  <si>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</si>
  <si>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</si>
  <si>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</si>
  <si>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</si>
  <si>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</si>
  <si>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</si>
  <si>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</si>
  <si>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</si>
  <si>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</si>
  <si>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</si>
  <si>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</si>
  <si>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</si>
  <si>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</si>
  <si>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</si>
  <si>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</si>
  <si>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</si>
  <si>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</si>
  <si>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</si>
  <si>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</si>
  <si>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</si>
  <si>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</si>
  <si>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</si>
  <si>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</si>
  <si>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</si>
  <si>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</si>
  <si>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</si>
  <si>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</si>
  <si>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</si>
  <si>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</si>
  <si>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</si>
  <si>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</si>
  <si>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</si>
  <si>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</si>
  <si>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</si>
  <si>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</si>
  <si>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</si>
  <si>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</si>
  <si>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</si>
  <si>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</si>
  <si>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</si>
  <si>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</si>
  <si>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</si>
  <si>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</si>
  <si>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</si>
  <si>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</si>
  <si>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</si>
  <si>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</si>
  <si>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</si>
  <si>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</si>
  <si>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</si>
  <si>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</si>
  <si>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</si>
  <si>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</si>
  <si>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</si>
  <si>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</si>
  <si>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</si>
  <si>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</si>
  <si>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</si>
  <si>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</si>
  <si>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</si>
  <si>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</si>
  <si>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</si>
  <si>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</si>
  <si>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</si>
  <si>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</si>
  <si>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</si>
  <si>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</si>
  <si>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</si>
  <si>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</si>
  <si>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</si>
  <si>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</si>
  <si>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</si>
  <si>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</si>
  <si>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</si>
  <si>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</si>
  <si>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</si>
  <si>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</si>
  <si>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</si>
  <si>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</si>
  <si>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</si>
  <si>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</si>
  <si>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</si>
  <si>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</si>
  <si>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</si>
  <si>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</si>
  <si>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</si>
  <si>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</si>
  <si>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</si>
  <si>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</si>
  <si>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</si>
  <si>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</si>
  <si>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</si>
  <si>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</si>
  <si>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</si>
  <si>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</si>
  <si>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</si>
  <si>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</si>
  <si>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</si>
  <si>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</si>
  <si>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</si>
  <si>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</si>
  <si>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</si>
  <si>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</si>
  <si>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</si>
  <si>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</si>
  <si>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</si>
  <si>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</si>
  <si>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</si>
  <si>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</si>
  <si>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</si>
  <si>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</si>
  <si>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</si>
  <si>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</si>
  <si>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</si>
  <si>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</si>
  <si>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</si>
  <si>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</si>
  <si>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</si>
  <si>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</si>
  <si>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</si>
  <si>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</si>
  <si>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</si>
  <si>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</si>
  <si>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</si>
  <si>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</si>
  <si>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</si>
  <si>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</si>
  <si>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</si>
  <si>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</si>
  <si>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</si>
  <si>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</si>
  <si>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</si>
  <si>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</si>
  <si>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</si>
  <si>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</si>
  <si>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</si>
  <si>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</si>
  <si>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</si>
  <si>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</si>
  <si>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</si>
  <si>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</si>
  <si>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</si>
  <si>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</si>
  <si>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</si>
  <si>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</si>
  <si>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</si>
  <si>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</si>
  <si>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</si>
  <si>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</si>
  <si>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</si>
  <si>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</si>
  <si>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</si>
  <si>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</si>
  <si>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</si>
  <si>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</si>
  <si>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</si>
  <si>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</si>
  <si>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</si>
  <si>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</si>
  <si>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</si>
  <si>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</si>
  <si>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</si>
  <si>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</si>
  <si>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</si>
  <si>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</si>
  <si>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</si>
  <si>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</si>
  <si>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</si>
  <si>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</si>
  <si>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</si>
  <si>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</si>
  <si>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</si>
  <si>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</si>
  <si>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</si>
  <si>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</si>
  <si>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</si>
  <si>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</si>
  <si>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</si>
  <si>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</si>
  <si>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</si>
  <si>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</si>
  <si>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</si>
  <si>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</si>
  <si>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</si>
  <si>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</si>
  <si>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</si>
  <si>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</si>
  <si>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</si>
  <si>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</si>
  <si>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</si>
  <si>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</si>
  <si>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</si>
  <si>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</si>
  <si>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</si>
  <si>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</si>
  <si>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</si>
  <si>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</si>
  <si>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</si>
  <si>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</si>
  <si>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</si>
  <si>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</si>
  <si>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</si>
  <si>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</si>
  <si>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</si>
  <si>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</si>
  <si>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</si>
  <si>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</si>
  <si>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</si>
  <si>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</si>
  <si>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</si>
  <si>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</si>
  <si>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</si>
  <si>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</si>
  <si>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</si>
  <si>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</si>
  <si>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</si>
  <si>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</si>
  <si>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</si>
  <si>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</si>
  <si>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</si>
  <si>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</si>
  <si>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</si>
  <si>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</si>
  <si>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</si>
  <si>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</si>
  <si>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</si>
  <si>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</si>
  <si>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</si>
  <si>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</si>
  <si>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</si>
  <si>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</si>
  <si>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</si>
  <si>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</si>
  <si>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</si>
  <si>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</si>
  <si>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</si>
  <si>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</si>
  <si>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</si>
  <si>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</si>
  <si>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</si>
  <si>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</si>
  <si>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</si>
  <si>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</si>
  <si>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</si>
  <si>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</si>
  <si>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</si>
  <si>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</si>
  <si>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</si>
  <si>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</si>
  <si>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</si>
  <si>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</si>
  <si>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</si>
  <si>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</si>
  <si>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</si>
  <si>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</si>
  <si>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</si>
  <si>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</si>
  <si>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</si>
  <si>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</si>
  <si>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</si>
  <si>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</si>
  <si>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</si>
  <si>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</si>
  <si>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</si>
  <si>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</si>
  <si>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</si>
  <si>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</si>
  <si>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</si>
  <si>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</si>
  <si>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</si>
  <si>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</si>
  <si>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</si>
  <si>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</si>
  <si>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</si>
  <si>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</si>
  <si>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</si>
  <si>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</si>
  <si>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</si>
  <si>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</si>
  <si>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</si>
  <si>
    <t>Softland</t>
  </si>
  <si>
    <t>NE-AU-RO-CHNX-13-020</t>
  </si>
  <si>
    <t>NE-AU-RO-CHNX-14-010</t>
  </si>
  <si>
    <t>NE-AU-RO-CHNX-14-015</t>
  </si>
  <si>
    <t>NE-AU-RO-CHNX-14-035</t>
  </si>
  <si>
    <t>NE-AU-RO-CHNX-14-040</t>
  </si>
  <si>
    <t>NE-AU-RO-CHNX-16-030</t>
  </si>
  <si>
    <t>NE-AU-RO-CHNX-17-060</t>
  </si>
  <si>
    <t>NE-AU-RO-CHNX-18-008</t>
  </si>
  <si>
    <t>NE-AU-RO-CHNX-19-002</t>
  </si>
  <si>
    <t>NE-CA-RO-CHNX-14-005</t>
  </si>
  <si>
    <t>NE-CA-RO-CHNX-15-030</t>
  </si>
  <si>
    <t>NE-CT-RO-CHNX-16-055</t>
  </si>
  <si>
    <t>NE-CT-RO-CHNX-17-030</t>
  </si>
  <si>
    <t>NE-CT-RO-CHNX-17-045</t>
  </si>
  <si>
    <t>NE-CT-RO-CHNX-20-001</t>
  </si>
  <si>
    <t>NE-AU-RO-CHNX-15-010</t>
  </si>
  <si>
    <t>NE-AU-RO-CHNX-15-050</t>
  </si>
  <si>
    <t>NE-AU-RO-CHNX-17-004</t>
  </si>
  <si>
    <t>NE-AU-RO-CHNX-17-006</t>
  </si>
  <si>
    <t>NE-AU-RO-CHNX-18-005</t>
  </si>
  <si>
    <t>NE-AU-RO-CHNX-18-006</t>
  </si>
  <si>
    <t>NE-AU-RO-CHNX-19-009</t>
  </si>
  <si>
    <t>NE-CA-RO-CHNX-16-015</t>
  </si>
  <si>
    <t>NE-CT-RO-CHNX-15-005</t>
  </si>
  <si>
    <t>NE-CT-RO-CHNX-17-041</t>
  </si>
  <si>
    <t>NE-AU-RO-CHNX-15-001</t>
  </si>
  <si>
    <t>NE-AU-RO-CHNX-15-002</t>
  </si>
  <si>
    <t>NE-AU-RO-CHNX-15-100</t>
  </si>
  <si>
    <t>NE-AU-RO-CHNX-17-005</t>
  </si>
  <si>
    <t>NE-AU-RO-CHNX-17-008</t>
  </si>
  <si>
    <t>NE-AU-RO-CHNX-17-009</t>
  </si>
  <si>
    <t>NE-AU-RO-CHNX-17-011</t>
  </si>
  <si>
    <t>NE-AU-RO-CHNX-17-015</t>
  </si>
  <si>
    <t>NE-AU-RO-CHNX-17-025</t>
  </si>
  <si>
    <t>NE-AU-RO-CHNX-17-050</t>
  </si>
  <si>
    <t>NE-CA-RO-CHNX-15-025</t>
  </si>
  <si>
    <t>NE-CA-RO-CHNX-15-040</t>
  </si>
  <si>
    <t>NE-CA-RO-CHNX-16-001</t>
  </si>
  <si>
    <t>NE-CA-RO-CHNX-16-005</t>
  </si>
  <si>
    <t>NE-CT-RO-CHNX-16-025</t>
  </si>
  <si>
    <t>NE-CT-RO-CHNX-16-070</t>
  </si>
  <si>
    <t>NE-CT-RO-CHNX-16-075</t>
  </si>
  <si>
    <t>NE-CT-RO-CHNX-16-080</t>
  </si>
  <si>
    <t>NE-CT-RO-CHNX-17-010</t>
  </si>
  <si>
    <t>NE-SU-RO-CHNX-16-055</t>
  </si>
  <si>
    <t>NE-SU-RO-CHNX-18-001</t>
  </si>
  <si>
    <t>NE-SU-RO-CHNX-18-055</t>
  </si>
  <si>
    <t>NE-AU-RO-VTNX-18-001</t>
  </si>
  <si>
    <t>NE-CT-RO-CMBX-17-003</t>
  </si>
  <si>
    <t>NE-CT-RO-CMBX-17-004</t>
  </si>
  <si>
    <t>NE-CT-RO-CMBX-17-005</t>
  </si>
  <si>
    <t>NE-CT-RO-CMBX-17-006</t>
  </si>
  <si>
    <t>NE-CT-RO-CMBX-17-007</t>
  </si>
  <si>
    <t>NE-CT-RO-CMBX-18-003</t>
  </si>
  <si>
    <t>NE-CT-RO-CMBX-18-004</t>
  </si>
  <si>
    <t>NE-CT-RO-CMBX-18-005</t>
  </si>
  <si>
    <t>NE-CT-RO-CMBX-18-006</t>
  </si>
  <si>
    <t>NE-CT-RO-CMBX-18-007</t>
  </si>
  <si>
    <t>NE-CT-RO-CMBX-18-008</t>
  </si>
  <si>
    <t>NE-CT-RO-CMBX-18-009</t>
  </si>
  <si>
    <t>NE-CT-RO-CMBX-20-006</t>
  </si>
  <si>
    <t>NE-CT-RO-CMBX-20-008</t>
  </si>
  <si>
    <t>NE-CT-RO-CMBX-20-009</t>
  </si>
  <si>
    <t>NE-CT-RO-CMBX-20-010</t>
  </si>
  <si>
    <t>NE-CT-RO-CMBX-20-011</t>
  </si>
  <si>
    <t>NE-CT-RO-VTNX-15-001</t>
  </si>
  <si>
    <t>NE-CT-RO-VTNX-15-002</t>
  </si>
  <si>
    <t>NE-CT-RO-VTNX-16-001</t>
  </si>
  <si>
    <t>NE-CT-RO-VTNX-16-002</t>
  </si>
  <si>
    <t>NE-CT-RO-VTNX-16-004</t>
  </si>
  <si>
    <t>NE-CT-RO-VTNX-16-005</t>
  </si>
  <si>
    <t>NE-CT-RO-VTNX-16-006</t>
  </si>
  <si>
    <t>NE-CT-RO-VTNX-17-002</t>
  </si>
  <si>
    <t>NE-CT-RO-VTNX-17-004</t>
  </si>
  <si>
    <t>NE-CT-RO-VTNX-17-005</t>
  </si>
  <si>
    <t>NE-CT-RO-VTNX-17-006</t>
  </si>
  <si>
    <t>NE-CT-RO-VTNX-17-007</t>
  </si>
  <si>
    <t>NE-CT-RO-VTNX-18-002</t>
  </si>
  <si>
    <t>NE-CT-RO-VTNX-20-002</t>
  </si>
  <si>
    <t>NE-CT-RO-VTNX-20-003</t>
  </si>
  <si>
    <t>NE-CT-RO-VTNX-20-004</t>
  </si>
  <si>
    <t>NE-CT-RO-VTNX-20-008</t>
  </si>
  <si>
    <t>NE-CT-RO-VTNX-22-001</t>
  </si>
  <si>
    <t>NE-SU-RO-VTNX-17-001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</si>
</sst>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69850</xdr:rowOff>
    </xdr:from>
    <xdr:to>
      <xdr:col>3</xdr:col>
      <xdr:colOff>31750</xdr:colOff>
      <xdr:row>4</xdr:row>
      <xdr:rowOff>197996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2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28"/>
  <sheetViews>
    <sheetView showGridLines="0" tabSelected="1" workbookViewId="0">
      <selection activeCell="L18" sqref="L18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28515625" style="1" bestFit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  <c r="J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  <c r="J4" s="21"/>
    </row>
    <row r="5" spans="2:10" ht="15.75" x14ac:dyDescent="0.25">
      <c r="E5" s="12">
        <v>46230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9032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325</v>
      </c>
      <c r="D8" s="6" t="s">
        <v>11</v>
      </c>
      <c r="E8" s="11" t="s">
        <v>8891</v>
      </c>
      <c r="F8" s="6">
        <v>88</v>
      </c>
      <c r="G8" s="10">
        <v>54378</v>
      </c>
      <c r="H8" s="10">
        <f>G8*1.19</f>
        <v>64709.82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327</v>
      </c>
      <c r="D9" s="6" t="s">
        <v>252</v>
      </c>
      <c r="E9" s="11" t="s">
        <v>8892</v>
      </c>
      <c r="F9" s="6">
        <v>133</v>
      </c>
      <c r="G9" s="10">
        <v>59218</v>
      </c>
      <c r="H9" s="10">
        <f t="shared" ref="H9:H72" si="0">G9*1.19</f>
        <v>70469.42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328</v>
      </c>
      <c r="D10" s="6" t="s">
        <v>22</v>
      </c>
      <c r="E10" s="11" t="s">
        <v>8893</v>
      </c>
      <c r="F10" s="6">
        <v>3</v>
      </c>
      <c r="G10" s="10">
        <v>143319</v>
      </c>
      <c r="H10" s="10">
        <f t="shared" si="0"/>
        <v>170549.61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329</v>
      </c>
      <c r="D11" s="6" t="s">
        <v>25</v>
      </c>
      <c r="E11" s="11" t="s">
        <v>8894</v>
      </c>
      <c r="F11" s="6">
        <v>233</v>
      </c>
      <c r="G11" s="10">
        <v>125378</v>
      </c>
      <c r="H11" s="10">
        <f t="shared" si="0"/>
        <v>149199.82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330</v>
      </c>
      <c r="D12" s="6" t="s">
        <v>57</v>
      </c>
      <c r="E12" s="11" t="s">
        <v>8895</v>
      </c>
      <c r="F12" s="6">
        <v>56</v>
      </c>
      <c r="G12" s="10">
        <v>38235</v>
      </c>
      <c r="H12" s="10">
        <f t="shared" si="0"/>
        <v>45499.65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331</v>
      </c>
      <c r="D13" s="6" t="s">
        <v>270</v>
      </c>
      <c r="E13" s="11" t="s">
        <v>284</v>
      </c>
      <c r="F13" s="6">
        <v>21</v>
      </c>
      <c r="G13" s="10">
        <v>41597</v>
      </c>
      <c r="H13" s="10">
        <f t="shared" si="0"/>
        <v>49500.43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332</v>
      </c>
      <c r="D14" s="6" t="s">
        <v>148</v>
      </c>
      <c r="E14" s="11" t="s">
        <v>8896</v>
      </c>
      <c r="F14" s="6">
        <v>34</v>
      </c>
      <c r="G14" s="10">
        <v>38950</v>
      </c>
      <c r="H14" s="10">
        <f t="shared" si="0"/>
        <v>46350.5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333</v>
      </c>
      <c r="D15" s="6" t="s">
        <v>96</v>
      </c>
      <c r="E15" s="11" t="s">
        <v>8897</v>
      </c>
      <c r="F15" s="6">
        <v>47</v>
      </c>
      <c r="G15" s="10">
        <v>45126</v>
      </c>
      <c r="H15" s="10">
        <f t="shared" si="0"/>
        <v>53699.939999999995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334</v>
      </c>
      <c r="D16" s="6" t="s">
        <v>149</v>
      </c>
      <c r="E16" s="11" t="s">
        <v>8898</v>
      </c>
      <c r="F16" s="6">
        <v>21</v>
      </c>
      <c r="G16" s="10">
        <v>44370</v>
      </c>
      <c r="H16" s="10">
        <f t="shared" si="0"/>
        <v>52800.299999999996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336</v>
      </c>
      <c r="D17" s="6" t="s">
        <v>272</v>
      </c>
      <c r="E17" s="11" t="s">
        <v>286</v>
      </c>
      <c r="F17" s="6">
        <v>16</v>
      </c>
      <c r="G17" s="10">
        <v>34790</v>
      </c>
      <c r="H17" s="10">
        <f t="shared" si="0"/>
        <v>41400.1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337</v>
      </c>
      <c r="D18" s="6" t="s">
        <v>97</v>
      </c>
      <c r="E18" s="11" t="s">
        <v>8899</v>
      </c>
      <c r="F18" s="6">
        <v>2</v>
      </c>
      <c r="G18" s="10">
        <v>51597</v>
      </c>
      <c r="H18" s="10">
        <f t="shared" si="0"/>
        <v>61400.43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338</v>
      </c>
      <c r="D19" s="6" t="s">
        <v>98</v>
      </c>
      <c r="E19" s="11" t="s">
        <v>8900</v>
      </c>
      <c r="F19" s="6">
        <v>35</v>
      </c>
      <c r="G19" s="10">
        <v>52437</v>
      </c>
      <c r="H19" s="10">
        <f t="shared" si="0"/>
        <v>62400.03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339</v>
      </c>
      <c r="D20" s="6" t="s">
        <v>273</v>
      </c>
      <c r="E20" s="11" t="s">
        <v>287</v>
      </c>
      <c r="F20" s="6">
        <v>36</v>
      </c>
      <c r="G20" s="10">
        <v>62773</v>
      </c>
      <c r="H20" s="10">
        <f t="shared" si="0"/>
        <v>74699.87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341</v>
      </c>
      <c r="D21" s="6" t="s">
        <v>58</v>
      </c>
      <c r="E21" s="11" t="s">
        <v>8901</v>
      </c>
      <c r="F21" s="6">
        <v>54</v>
      </c>
      <c r="G21" s="10">
        <v>57101</v>
      </c>
      <c r="H21" s="10">
        <f t="shared" si="0"/>
        <v>67950.19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342</v>
      </c>
      <c r="D22" s="6" t="s">
        <v>59</v>
      </c>
      <c r="E22" s="11" t="s">
        <v>8902</v>
      </c>
      <c r="F22" s="6">
        <v>39</v>
      </c>
      <c r="G22" s="10">
        <v>64059</v>
      </c>
      <c r="H22" s="10">
        <f t="shared" si="0"/>
        <v>76230.209999999992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343</v>
      </c>
      <c r="D23" s="6" t="s">
        <v>78</v>
      </c>
      <c r="E23" s="11" t="s">
        <v>8903</v>
      </c>
      <c r="F23" s="6">
        <v>24</v>
      </c>
      <c r="G23" s="10">
        <v>53866</v>
      </c>
      <c r="H23" s="10">
        <f t="shared" si="0"/>
        <v>64100.539999999994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344</v>
      </c>
      <c r="D24" s="6" t="s">
        <v>275</v>
      </c>
      <c r="E24" s="11" t="s">
        <v>8904</v>
      </c>
      <c r="F24" s="6">
        <v>43</v>
      </c>
      <c r="G24" s="10">
        <v>48328</v>
      </c>
      <c r="H24" s="10">
        <f t="shared" si="0"/>
        <v>57510.32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345</v>
      </c>
      <c r="D25" s="6" t="s">
        <v>99</v>
      </c>
      <c r="E25" s="11" t="s">
        <v>8905</v>
      </c>
      <c r="F25" s="6">
        <v>30</v>
      </c>
      <c r="G25" s="10">
        <v>63681</v>
      </c>
      <c r="H25" s="10">
        <f t="shared" si="0"/>
        <v>75780.39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346</v>
      </c>
      <c r="D26" s="6" t="s">
        <v>100</v>
      </c>
      <c r="E26" s="11" t="s">
        <v>8906</v>
      </c>
      <c r="F26" s="6">
        <v>66</v>
      </c>
      <c r="G26" s="10">
        <v>63445</v>
      </c>
      <c r="H26" s="10">
        <f t="shared" si="0"/>
        <v>75499.55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347</v>
      </c>
      <c r="D27" s="6" t="s">
        <v>60</v>
      </c>
      <c r="E27" s="11" t="s">
        <v>8907</v>
      </c>
      <c r="F27" s="6">
        <v>8</v>
      </c>
      <c r="G27" s="10">
        <v>60168</v>
      </c>
      <c r="H27" s="10">
        <f t="shared" si="0"/>
        <v>71599.92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348</v>
      </c>
      <c r="D28" s="6" t="s">
        <v>150</v>
      </c>
      <c r="E28" s="11" t="s">
        <v>8908</v>
      </c>
      <c r="F28" s="6">
        <v>32</v>
      </c>
      <c r="G28" s="10">
        <v>94235</v>
      </c>
      <c r="H28" s="10">
        <f t="shared" si="0"/>
        <v>112139.65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349</v>
      </c>
      <c r="D29" s="6" t="s">
        <v>276</v>
      </c>
      <c r="E29" s="11" t="s">
        <v>8909</v>
      </c>
      <c r="F29" s="6">
        <v>22</v>
      </c>
      <c r="G29" s="10">
        <v>67311</v>
      </c>
      <c r="H29" s="10">
        <f t="shared" si="0"/>
        <v>80100.09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350</v>
      </c>
      <c r="D30" s="6" t="s">
        <v>277</v>
      </c>
      <c r="E30" s="11" t="s">
        <v>291</v>
      </c>
      <c r="F30" s="6">
        <v>316</v>
      </c>
      <c r="G30" s="10">
        <v>61714</v>
      </c>
      <c r="H30" s="10">
        <f t="shared" si="0"/>
        <v>73439.66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351</v>
      </c>
      <c r="D31" s="6" t="s">
        <v>253</v>
      </c>
      <c r="E31" s="11" t="s">
        <v>8910</v>
      </c>
      <c r="F31" s="6">
        <v>31</v>
      </c>
      <c r="G31" s="10">
        <v>70866</v>
      </c>
      <c r="H31" s="10">
        <f t="shared" si="0"/>
        <v>84330.54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353</v>
      </c>
      <c r="D32" s="6" t="s">
        <v>61</v>
      </c>
      <c r="E32" s="11" t="s">
        <v>9018</v>
      </c>
      <c r="F32" s="6">
        <v>25</v>
      </c>
      <c r="G32" s="10">
        <v>71697</v>
      </c>
      <c r="H32" s="10">
        <f t="shared" si="0"/>
        <v>85319.43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354</v>
      </c>
      <c r="D33" s="6" t="s">
        <v>62</v>
      </c>
      <c r="E33" s="11" t="s">
        <v>9019</v>
      </c>
      <c r="F33" s="6">
        <v>2</v>
      </c>
      <c r="G33" s="10">
        <v>90000</v>
      </c>
      <c r="H33" s="10">
        <f t="shared" si="0"/>
        <v>107100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355</v>
      </c>
      <c r="D34" s="6" t="s">
        <v>101</v>
      </c>
      <c r="E34" s="11" t="s">
        <v>8911</v>
      </c>
      <c r="F34" s="6">
        <v>24</v>
      </c>
      <c r="G34" s="10">
        <v>81076</v>
      </c>
      <c r="H34" s="10">
        <f t="shared" si="0"/>
        <v>96480.44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356</v>
      </c>
      <c r="D35" s="6" t="s">
        <v>12</v>
      </c>
      <c r="E35" s="11" t="s">
        <v>8912</v>
      </c>
      <c r="F35" s="6">
        <v>14</v>
      </c>
      <c r="G35" s="10">
        <v>71395</v>
      </c>
      <c r="H35" s="10">
        <f t="shared" si="0"/>
        <v>84960.05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359</v>
      </c>
      <c r="D36" s="6" t="s">
        <v>13</v>
      </c>
      <c r="E36" s="11" t="s">
        <v>9020</v>
      </c>
      <c r="F36" s="6">
        <v>3</v>
      </c>
      <c r="G36" s="10">
        <v>93193</v>
      </c>
      <c r="H36" s="10">
        <f t="shared" si="0"/>
        <v>110899.67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360</v>
      </c>
      <c r="D37" s="6" t="s">
        <v>14</v>
      </c>
      <c r="E37" s="11" t="s">
        <v>9021</v>
      </c>
      <c r="F37" s="6">
        <v>20</v>
      </c>
      <c r="G37" s="10">
        <v>78353</v>
      </c>
      <c r="H37" s="10">
        <f t="shared" si="0"/>
        <v>93240.069999999992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361</v>
      </c>
      <c r="D38" s="6" t="s">
        <v>15</v>
      </c>
      <c r="E38" s="11" t="s">
        <v>9022</v>
      </c>
      <c r="F38" s="6">
        <v>4</v>
      </c>
      <c r="G38" s="10">
        <v>80319</v>
      </c>
      <c r="H38" s="10">
        <f t="shared" si="0"/>
        <v>95579.61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362</v>
      </c>
      <c r="D39" s="6" t="s">
        <v>16</v>
      </c>
      <c r="E39" s="11" t="s">
        <v>9023</v>
      </c>
      <c r="F39" s="6">
        <v>6</v>
      </c>
      <c r="G39" s="10">
        <v>85311</v>
      </c>
      <c r="H39" s="10">
        <f t="shared" si="0"/>
        <v>101520.09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363</v>
      </c>
      <c r="D40" s="6" t="s">
        <v>63</v>
      </c>
      <c r="E40" s="11" t="s">
        <v>9024</v>
      </c>
      <c r="F40" s="6">
        <v>6</v>
      </c>
      <c r="G40" s="10">
        <v>68319</v>
      </c>
      <c r="H40" s="10">
        <f t="shared" si="0"/>
        <v>81299.61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364</v>
      </c>
      <c r="D41" s="6" t="s">
        <v>17</v>
      </c>
      <c r="E41" s="11" t="s">
        <v>9025</v>
      </c>
      <c r="F41" s="6">
        <v>16</v>
      </c>
      <c r="G41" s="10">
        <v>82588</v>
      </c>
      <c r="H41" s="10">
        <f t="shared" si="0"/>
        <v>98279.72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366</v>
      </c>
      <c r="D42" s="6" t="s">
        <v>18</v>
      </c>
      <c r="E42" s="11" t="s">
        <v>9026</v>
      </c>
      <c r="F42" s="6">
        <v>1</v>
      </c>
      <c r="G42" s="10">
        <v>83529</v>
      </c>
      <c r="H42" s="10">
        <f t="shared" si="0"/>
        <v>99399.51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367</v>
      </c>
      <c r="D43" s="6" t="s">
        <v>80</v>
      </c>
      <c r="E43" s="11" t="s">
        <v>9027</v>
      </c>
      <c r="F43" s="6">
        <v>4</v>
      </c>
      <c r="G43" s="10">
        <v>88067</v>
      </c>
      <c r="H43" s="10">
        <f t="shared" si="0"/>
        <v>104799.73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368</v>
      </c>
      <c r="D44" s="6" t="s">
        <v>103</v>
      </c>
      <c r="E44" s="11" t="s">
        <v>8913</v>
      </c>
      <c r="F44" s="6">
        <v>17</v>
      </c>
      <c r="G44" s="10">
        <v>109437</v>
      </c>
      <c r="H44" s="10">
        <f t="shared" si="0"/>
        <v>130230.03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371</v>
      </c>
      <c r="D45" s="6" t="s">
        <v>279</v>
      </c>
      <c r="E45" s="11" t="s">
        <v>9028</v>
      </c>
      <c r="F45" s="6">
        <v>36</v>
      </c>
      <c r="G45" s="10">
        <v>76387</v>
      </c>
      <c r="H45" s="10">
        <f t="shared" si="0"/>
        <v>90900.53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374</v>
      </c>
      <c r="D46" s="6" t="s">
        <v>104</v>
      </c>
      <c r="E46" s="11" t="s">
        <v>9029</v>
      </c>
      <c r="F46" s="6">
        <v>1</v>
      </c>
      <c r="G46" s="10">
        <v>83647</v>
      </c>
      <c r="H46" s="10">
        <f t="shared" si="0"/>
        <v>99539.93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375</v>
      </c>
      <c r="D47" s="6" t="s">
        <v>105</v>
      </c>
      <c r="E47" s="11" t="s">
        <v>8915</v>
      </c>
      <c r="F47" s="6">
        <v>2</v>
      </c>
      <c r="G47" s="10">
        <v>97866</v>
      </c>
      <c r="H47" s="10">
        <f t="shared" si="0"/>
        <v>116460.54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376</v>
      </c>
      <c r="D48" s="6" t="s">
        <v>19</v>
      </c>
      <c r="E48" s="11" t="s">
        <v>9030</v>
      </c>
      <c r="F48" s="6">
        <v>44</v>
      </c>
      <c r="G48" s="10">
        <v>112689</v>
      </c>
      <c r="H48" s="10">
        <f t="shared" si="0"/>
        <v>134099.91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377</v>
      </c>
      <c r="D49" s="6" t="s">
        <v>255</v>
      </c>
      <c r="E49" s="11" t="s">
        <v>8916</v>
      </c>
      <c r="F49" s="6">
        <v>45</v>
      </c>
      <c r="G49" s="10">
        <v>93328</v>
      </c>
      <c r="H49" s="10">
        <f t="shared" si="0"/>
        <v>111060.31999999999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378</v>
      </c>
      <c r="D50" s="6" t="s">
        <v>20</v>
      </c>
      <c r="E50" s="11" t="s">
        <v>8916</v>
      </c>
      <c r="F50" s="6">
        <v>1</v>
      </c>
      <c r="G50" s="10">
        <v>89395</v>
      </c>
      <c r="H50" s="10">
        <f t="shared" si="0"/>
        <v>106380.04999999999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379</v>
      </c>
      <c r="D51" s="6" t="s">
        <v>122</v>
      </c>
      <c r="E51" s="11" t="s">
        <v>8917</v>
      </c>
      <c r="F51" s="6">
        <v>2</v>
      </c>
      <c r="G51" s="10">
        <v>97983</v>
      </c>
      <c r="H51" s="10">
        <f t="shared" si="0"/>
        <v>116599.76999999999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380</v>
      </c>
      <c r="D52" s="6" t="s">
        <v>82</v>
      </c>
      <c r="E52" s="11" t="s">
        <v>8918</v>
      </c>
      <c r="F52" s="6">
        <v>26</v>
      </c>
      <c r="G52" s="10">
        <v>71622</v>
      </c>
      <c r="H52" s="10">
        <f t="shared" si="0"/>
        <v>85230.18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381</v>
      </c>
      <c r="D53" s="6" t="s">
        <v>256</v>
      </c>
      <c r="E53" s="11" t="s">
        <v>8919</v>
      </c>
      <c r="F53" s="6">
        <v>27</v>
      </c>
      <c r="G53" s="10">
        <v>58992</v>
      </c>
      <c r="H53" s="10">
        <f t="shared" si="0"/>
        <v>70200.479999999996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382</v>
      </c>
      <c r="D54" s="6" t="s">
        <v>64</v>
      </c>
      <c r="E54" s="11" t="s">
        <v>8920</v>
      </c>
      <c r="F54" s="6">
        <v>26</v>
      </c>
      <c r="G54" s="10">
        <v>83950</v>
      </c>
      <c r="H54" s="10">
        <f t="shared" si="0"/>
        <v>99900.5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383</v>
      </c>
      <c r="D55" s="6" t="s">
        <v>154</v>
      </c>
      <c r="E55" s="11" t="s">
        <v>8921</v>
      </c>
      <c r="F55" s="6">
        <v>8</v>
      </c>
      <c r="G55" s="10">
        <v>77479</v>
      </c>
      <c r="H55" s="10">
        <f t="shared" si="0"/>
        <v>92200.01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384</v>
      </c>
      <c r="D56" s="6" t="s">
        <v>300</v>
      </c>
      <c r="E56" s="11" t="s">
        <v>8922</v>
      </c>
      <c r="F56" s="6">
        <v>21</v>
      </c>
      <c r="G56" s="10">
        <v>81227</v>
      </c>
      <c r="H56" s="10">
        <f t="shared" si="0"/>
        <v>96660.12999999999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386</v>
      </c>
      <c r="D57" s="6" t="s">
        <v>257</v>
      </c>
      <c r="E57" s="11" t="s">
        <v>8924</v>
      </c>
      <c r="F57" s="6">
        <v>2</v>
      </c>
      <c r="G57" s="10">
        <v>89244</v>
      </c>
      <c r="H57" s="10">
        <f t="shared" si="0"/>
        <v>106200.36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387</v>
      </c>
      <c r="D58" s="6" t="s">
        <v>156</v>
      </c>
      <c r="E58" s="11" t="s">
        <v>8925</v>
      </c>
      <c r="F58" s="6">
        <v>40</v>
      </c>
      <c r="G58" s="10">
        <v>100286</v>
      </c>
      <c r="H58" s="10">
        <f t="shared" si="0"/>
        <v>119340.34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388</v>
      </c>
      <c r="D59" s="6" t="s">
        <v>157</v>
      </c>
      <c r="E59" s="11" t="s">
        <v>8926</v>
      </c>
      <c r="F59" s="6">
        <v>12</v>
      </c>
      <c r="G59" s="10">
        <v>75555</v>
      </c>
      <c r="H59" s="10">
        <f t="shared" si="0"/>
        <v>89910.45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389</v>
      </c>
      <c r="D60" s="6" t="s">
        <v>84</v>
      </c>
      <c r="E60" s="11" t="s">
        <v>8927</v>
      </c>
      <c r="F60" s="6">
        <v>34</v>
      </c>
      <c r="G60" s="10">
        <v>104521</v>
      </c>
      <c r="H60" s="10">
        <f t="shared" si="0"/>
        <v>124379.98999999999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390</v>
      </c>
      <c r="D61" s="6" t="s">
        <v>280</v>
      </c>
      <c r="E61" s="11" t="s">
        <v>294</v>
      </c>
      <c r="F61" s="6">
        <v>27</v>
      </c>
      <c r="G61" s="10">
        <v>90454</v>
      </c>
      <c r="H61" s="10">
        <f t="shared" si="0"/>
        <v>107640.26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391</v>
      </c>
      <c r="D62" s="6" t="s">
        <v>178</v>
      </c>
      <c r="E62" s="11" t="s">
        <v>8928</v>
      </c>
      <c r="F62" s="6">
        <v>6</v>
      </c>
      <c r="G62" s="10">
        <v>52185</v>
      </c>
      <c r="H62" s="10">
        <f t="shared" si="0"/>
        <v>62100.149999999994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392</v>
      </c>
      <c r="D63" s="6" t="s">
        <v>179</v>
      </c>
      <c r="E63" s="11" t="s">
        <v>8929</v>
      </c>
      <c r="F63" s="6">
        <v>3</v>
      </c>
      <c r="G63" s="10">
        <v>48933</v>
      </c>
      <c r="H63" s="10">
        <f t="shared" si="0"/>
        <v>58230.27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401</v>
      </c>
      <c r="D64" s="6" t="s">
        <v>258</v>
      </c>
      <c r="E64" s="11" t="s">
        <v>8930</v>
      </c>
      <c r="F64" s="6">
        <v>7</v>
      </c>
      <c r="G64" s="10">
        <v>105126</v>
      </c>
      <c r="H64" s="10">
        <f t="shared" si="0"/>
        <v>125099.93999999999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402</v>
      </c>
      <c r="D65" s="6" t="s">
        <v>158</v>
      </c>
      <c r="E65" s="11" t="s">
        <v>8931</v>
      </c>
      <c r="F65" s="6">
        <v>37</v>
      </c>
      <c r="G65" s="10">
        <v>145462</v>
      </c>
      <c r="H65" s="10">
        <f t="shared" si="0"/>
        <v>173099.78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404</v>
      </c>
      <c r="D66" s="6" t="s">
        <v>160</v>
      </c>
      <c r="E66" s="11" t="s">
        <v>8932</v>
      </c>
      <c r="F66" s="6">
        <v>6</v>
      </c>
      <c r="G66" s="10">
        <v>85613</v>
      </c>
      <c r="H66" s="10">
        <f t="shared" si="0"/>
        <v>101879.47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405</v>
      </c>
      <c r="D67" s="6" t="s">
        <v>65</v>
      </c>
      <c r="E67" s="11" t="s">
        <v>8933</v>
      </c>
      <c r="F67" s="6">
        <v>143</v>
      </c>
      <c r="G67" s="10">
        <v>170773</v>
      </c>
      <c r="H67" s="10">
        <f t="shared" si="0"/>
        <v>203219.87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408</v>
      </c>
      <c r="D68" s="6" t="s">
        <v>259</v>
      </c>
      <c r="E68" s="11" t="s">
        <v>8934</v>
      </c>
      <c r="F68" s="6">
        <v>30</v>
      </c>
      <c r="G68" s="10">
        <v>117059</v>
      </c>
      <c r="H68" s="10">
        <f t="shared" si="0"/>
        <v>139300.21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409</v>
      </c>
      <c r="D69" s="6" t="s">
        <v>118</v>
      </c>
      <c r="E69" s="11" t="s">
        <v>8935</v>
      </c>
      <c r="F69" s="6">
        <v>26</v>
      </c>
      <c r="G69" s="10">
        <v>160840</v>
      </c>
      <c r="H69" s="10">
        <f t="shared" si="0"/>
        <v>191399.6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410</v>
      </c>
      <c r="D70" s="6" t="s">
        <v>21</v>
      </c>
      <c r="E70" s="11" t="s">
        <v>8936</v>
      </c>
      <c r="F70" s="6">
        <v>6</v>
      </c>
      <c r="G70" s="10">
        <v>215126</v>
      </c>
      <c r="H70" s="10">
        <f t="shared" si="0"/>
        <v>255999.94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411</v>
      </c>
      <c r="D71" s="6" t="s">
        <v>23</v>
      </c>
      <c r="E71" s="11" t="s">
        <v>8937</v>
      </c>
      <c r="F71" s="6">
        <v>44</v>
      </c>
      <c r="G71" s="10">
        <v>186807</v>
      </c>
      <c r="H71" s="10">
        <f t="shared" si="0"/>
        <v>222300.33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412</v>
      </c>
      <c r="D72" s="6" t="s">
        <v>66</v>
      </c>
      <c r="E72" s="11" t="s">
        <v>8938</v>
      </c>
      <c r="F72" s="6">
        <v>32</v>
      </c>
      <c r="G72" s="10">
        <v>200504</v>
      </c>
      <c r="H72" s="10">
        <f t="shared" si="0"/>
        <v>238599.75999999998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413</v>
      </c>
      <c r="D73" s="6" t="s">
        <v>86</v>
      </c>
      <c r="E73" s="11" t="s">
        <v>8939</v>
      </c>
      <c r="F73" s="6">
        <v>42</v>
      </c>
      <c r="G73" s="10">
        <v>180756</v>
      </c>
      <c r="H73" s="10">
        <f t="shared" ref="H73:H136" si="3">G73*1.19</f>
        <v>215099.63999999998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414</v>
      </c>
      <c r="D74" s="6" t="s">
        <v>88</v>
      </c>
      <c r="E74" s="11" t="s">
        <v>8940</v>
      </c>
      <c r="F74" s="6">
        <v>1</v>
      </c>
      <c r="G74" s="10">
        <v>127059</v>
      </c>
      <c r="H74" s="10">
        <f t="shared" si="3"/>
        <v>151200.21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415</v>
      </c>
      <c r="D75" s="6" t="s">
        <v>90</v>
      </c>
      <c r="E75" s="11" t="s">
        <v>8941</v>
      </c>
      <c r="F75" s="6">
        <v>3</v>
      </c>
      <c r="G75" s="10">
        <v>111101</v>
      </c>
      <c r="H75" s="10">
        <f t="shared" si="3"/>
        <v>132210.19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416</v>
      </c>
      <c r="D76" s="6" t="s">
        <v>283</v>
      </c>
      <c r="E76" s="11" t="s">
        <v>297</v>
      </c>
      <c r="F76" s="6">
        <v>1</v>
      </c>
      <c r="G76" s="10">
        <v>115941</v>
      </c>
      <c r="H76" s="10">
        <f t="shared" si="3"/>
        <v>137969.79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417</v>
      </c>
      <c r="D77" s="6" t="s">
        <v>67</v>
      </c>
      <c r="E77" s="11" t="s">
        <v>8942</v>
      </c>
      <c r="F77" s="6">
        <v>53</v>
      </c>
      <c r="G77" s="10">
        <v>167983</v>
      </c>
      <c r="H77" s="10">
        <f t="shared" si="3"/>
        <v>199899.77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418</v>
      </c>
      <c r="D78" s="6" t="s">
        <v>92</v>
      </c>
      <c r="E78" s="11" t="s">
        <v>8943</v>
      </c>
      <c r="F78" s="6">
        <v>2</v>
      </c>
      <c r="G78" s="10">
        <v>108151</v>
      </c>
      <c r="H78" s="10">
        <f t="shared" si="3"/>
        <v>128699.68999999999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420</v>
      </c>
      <c r="D79" s="6" t="s">
        <v>119</v>
      </c>
      <c r="E79" s="11" t="s">
        <v>8944</v>
      </c>
      <c r="F79" s="6">
        <v>119</v>
      </c>
      <c r="G79" s="10">
        <v>166084</v>
      </c>
      <c r="H79" s="10">
        <f t="shared" si="3"/>
        <v>197639.96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421</v>
      </c>
      <c r="D80" s="6" t="s">
        <v>162</v>
      </c>
      <c r="E80" s="11" t="s">
        <v>8945</v>
      </c>
      <c r="F80" s="6">
        <v>36</v>
      </c>
      <c r="G80" s="10">
        <v>122521</v>
      </c>
      <c r="H80" s="10">
        <f t="shared" si="3"/>
        <v>145799.99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423</v>
      </c>
      <c r="D81" s="6" t="s">
        <v>26</v>
      </c>
      <c r="E81" s="11" t="s">
        <v>8946</v>
      </c>
      <c r="F81" s="6">
        <v>31</v>
      </c>
      <c r="G81" s="10">
        <v>119647</v>
      </c>
      <c r="H81" s="10">
        <f t="shared" si="3"/>
        <v>142379.93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424</v>
      </c>
      <c r="D82" s="6" t="s">
        <v>94</v>
      </c>
      <c r="E82" s="11" t="s">
        <v>8947</v>
      </c>
      <c r="F82" s="6">
        <v>12</v>
      </c>
      <c r="G82" s="10">
        <v>96958</v>
      </c>
      <c r="H82" s="10">
        <f t="shared" si="3"/>
        <v>115380.01999999999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425</v>
      </c>
      <c r="D83" s="6" t="s">
        <v>27</v>
      </c>
      <c r="E83" s="11" t="s">
        <v>8948</v>
      </c>
      <c r="F83" s="6">
        <v>26</v>
      </c>
      <c r="G83" s="10">
        <v>173277</v>
      </c>
      <c r="H83" s="10">
        <f t="shared" si="3"/>
        <v>206199.63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426</v>
      </c>
      <c r="D84" s="6" t="s">
        <v>28</v>
      </c>
      <c r="E84" s="11" t="s">
        <v>8949</v>
      </c>
      <c r="F84" s="6">
        <v>8</v>
      </c>
      <c r="G84" s="10">
        <v>231008</v>
      </c>
      <c r="H84" s="10">
        <f t="shared" si="3"/>
        <v>274899.51999999996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427</v>
      </c>
      <c r="D85" s="6" t="s">
        <v>29</v>
      </c>
      <c r="E85" s="11" t="s">
        <v>8950</v>
      </c>
      <c r="F85" s="6">
        <v>15</v>
      </c>
      <c r="G85" s="10">
        <v>112311</v>
      </c>
      <c r="H85" s="10">
        <f t="shared" si="3"/>
        <v>133650.09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428</v>
      </c>
      <c r="D86" s="6" t="s">
        <v>30</v>
      </c>
      <c r="E86" s="11" t="s">
        <v>8951</v>
      </c>
      <c r="F86" s="6">
        <v>55</v>
      </c>
      <c r="G86" s="10">
        <v>125630</v>
      </c>
      <c r="H86" s="10">
        <f t="shared" si="3"/>
        <v>149499.69999999998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429</v>
      </c>
      <c r="D87" s="6" t="s">
        <v>31</v>
      </c>
      <c r="E87" s="11" t="s">
        <v>8952</v>
      </c>
      <c r="F87" s="6">
        <v>59</v>
      </c>
      <c r="G87" s="10">
        <v>161597</v>
      </c>
      <c r="H87" s="10">
        <f t="shared" si="3"/>
        <v>192300.43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430</v>
      </c>
      <c r="D88" s="6" t="s">
        <v>32</v>
      </c>
      <c r="E88" s="11" t="s">
        <v>8953</v>
      </c>
      <c r="F88" s="6">
        <v>47</v>
      </c>
      <c r="G88" s="10">
        <v>242773</v>
      </c>
      <c r="H88" s="10">
        <f t="shared" si="3"/>
        <v>288899.87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431</v>
      </c>
      <c r="D89" s="6" t="s">
        <v>106</v>
      </c>
      <c r="E89" s="11" t="s">
        <v>9031</v>
      </c>
      <c r="F89" s="6">
        <v>37</v>
      </c>
      <c r="G89" s="10">
        <v>108529</v>
      </c>
      <c r="H89" s="10">
        <f t="shared" si="3"/>
        <v>129149.51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432</v>
      </c>
      <c r="D90" s="6" t="s">
        <v>33</v>
      </c>
      <c r="E90" s="11" t="s">
        <v>8954</v>
      </c>
      <c r="F90" s="6">
        <v>34</v>
      </c>
      <c r="G90" s="10">
        <v>127966</v>
      </c>
      <c r="H90" s="10">
        <f t="shared" si="3"/>
        <v>152279.53999999998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433</v>
      </c>
      <c r="D91" s="6" t="s">
        <v>208</v>
      </c>
      <c r="E91" s="11" t="s">
        <v>8955</v>
      </c>
      <c r="F91" s="6">
        <v>1</v>
      </c>
      <c r="G91" s="10">
        <v>220336</v>
      </c>
      <c r="H91" s="10">
        <f t="shared" si="3"/>
        <v>262199.83999999997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436</v>
      </c>
      <c r="D92" s="6" t="s">
        <v>304</v>
      </c>
      <c r="E92" s="11" t="s">
        <v>313</v>
      </c>
      <c r="F92" s="6">
        <v>15</v>
      </c>
      <c r="G92" s="10">
        <v>170168</v>
      </c>
      <c r="H92" s="10">
        <f t="shared" si="3"/>
        <v>202499.91999999998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437</v>
      </c>
      <c r="D93" s="6" t="s">
        <v>305</v>
      </c>
      <c r="E93" s="11" t="s">
        <v>314</v>
      </c>
      <c r="F93" s="6">
        <v>2</v>
      </c>
      <c r="G93" s="10">
        <v>166891</v>
      </c>
      <c r="H93" s="10">
        <f t="shared" si="3"/>
        <v>198600.28999999998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439</v>
      </c>
      <c r="D94" s="6" t="s">
        <v>212</v>
      </c>
      <c r="E94" s="11" t="s">
        <v>8956</v>
      </c>
      <c r="F94" s="6">
        <v>15</v>
      </c>
      <c r="G94" s="10">
        <v>186580</v>
      </c>
      <c r="H94" s="10">
        <f t="shared" si="3"/>
        <v>222030.19999999998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440</v>
      </c>
      <c r="D95" s="6" t="s">
        <v>213</v>
      </c>
      <c r="E95" s="11" t="s">
        <v>8957</v>
      </c>
      <c r="F95" s="6">
        <v>4</v>
      </c>
      <c r="G95" s="10">
        <v>221143</v>
      </c>
      <c r="H95" s="10">
        <f t="shared" si="3"/>
        <v>263160.17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441</v>
      </c>
      <c r="D96" s="6" t="s">
        <v>214</v>
      </c>
      <c r="E96" s="11" t="s">
        <v>8958</v>
      </c>
      <c r="F96" s="6">
        <v>4</v>
      </c>
      <c r="G96" s="10">
        <v>206168</v>
      </c>
      <c r="H96" s="10">
        <f t="shared" si="3"/>
        <v>245339.91999999998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443</v>
      </c>
      <c r="D97" s="6" t="s">
        <v>307</v>
      </c>
      <c r="E97" s="11" t="s">
        <v>316</v>
      </c>
      <c r="F97" s="6">
        <v>12</v>
      </c>
      <c r="G97" s="10">
        <v>174454</v>
      </c>
      <c r="H97" s="10">
        <f t="shared" si="3"/>
        <v>207600.25999999998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444</v>
      </c>
      <c r="D98" s="6" t="s">
        <v>215</v>
      </c>
      <c r="E98" s="11" t="s">
        <v>8959</v>
      </c>
      <c r="F98" s="6">
        <v>18</v>
      </c>
      <c r="G98" s="10">
        <v>168353</v>
      </c>
      <c r="H98" s="10">
        <f t="shared" si="3"/>
        <v>200340.06999999998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445</v>
      </c>
      <c r="D99" s="6" t="s">
        <v>216</v>
      </c>
      <c r="E99" s="11" t="s">
        <v>8960</v>
      </c>
      <c r="F99" s="6">
        <v>2</v>
      </c>
      <c r="G99" s="10">
        <v>182689</v>
      </c>
      <c r="H99" s="10">
        <f t="shared" si="3"/>
        <v>217399.91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446</v>
      </c>
      <c r="D100" s="6" t="s">
        <v>217</v>
      </c>
      <c r="E100" s="11" t="s">
        <v>8961</v>
      </c>
      <c r="F100" s="6">
        <v>1</v>
      </c>
      <c r="G100" s="10">
        <v>135882</v>
      </c>
      <c r="H100" s="10">
        <f t="shared" si="3"/>
        <v>161699.57999999999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448</v>
      </c>
      <c r="D101" s="6" t="s">
        <v>218</v>
      </c>
      <c r="E101" s="11" t="s">
        <v>8962</v>
      </c>
      <c r="F101" s="6">
        <v>22</v>
      </c>
      <c r="G101" s="10">
        <v>144706</v>
      </c>
      <c r="H101" s="10">
        <f t="shared" si="3"/>
        <v>172200.13999999998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449</v>
      </c>
      <c r="D102" s="6" t="s">
        <v>219</v>
      </c>
      <c r="E102" s="11" t="s">
        <v>8963</v>
      </c>
      <c r="F102" s="6">
        <v>4</v>
      </c>
      <c r="G102" s="10">
        <v>231429</v>
      </c>
      <c r="H102" s="10">
        <f t="shared" si="3"/>
        <v>275400.51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451</v>
      </c>
      <c r="D103" s="6" t="s">
        <v>221</v>
      </c>
      <c r="E103" s="11" t="s">
        <v>8964</v>
      </c>
      <c r="F103" s="6">
        <v>8</v>
      </c>
      <c r="G103" s="10">
        <v>246555</v>
      </c>
      <c r="H103" s="10">
        <f t="shared" si="3"/>
        <v>293400.45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452</v>
      </c>
      <c r="D104" s="6" t="s">
        <v>222</v>
      </c>
      <c r="E104" s="11" t="s">
        <v>8965</v>
      </c>
      <c r="F104" s="6">
        <v>8</v>
      </c>
      <c r="G104" s="10">
        <v>209118</v>
      </c>
      <c r="H104" s="10">
        <f t="shared" si="3"/>
        <v>248850.41999999998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453</v>
      </c>
      <c r="D105" s="6" t="s">
        <v>223</v>
      </c>
      <c r="E105" s="11" t="s">
        <v>8966</v>
      </c>
      <c r="F105" s="6">
        <v>8</v>
      </c>
      <c r="G105" s="10">
        <v>153613</v>
      </c>
      <c r="H105" s="10">
        <f t="shared" si="3"/>
        <v>182799.47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454</v>
      </c>
      <c r="D106" s="6" t="s">
        <v>309</v>
      </c>
      <c r="E106" s="11" t="s">
        <v>318</v>
      </c>
      <c r="F106" s="6">
        <v>20</v>
      </c>
      <c r="G106" s="10">
        <v>141429</v>
      </c>
      <c r="H106" s="10">
        <f t="shared" si="3"/>
        <v>168300.50999999998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455</v>
      </c>
      <c r="D107" s="6" t="s">
        <v>224</v>
      </c>
      <c r="E107" s="11" t="s">
        <v>8967</v>
      </c>
      <c r="F107" s="6">
        <v>20</v>
      </c>
      <c r="G107" s="10">
        <v>184160</v>
      </c>
      <c r="H107" s="10">
        <f t="shared" si="3"/>
        <v>219150.4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456</v>
      </c>
      <c r="D108" s="6" t="s">
        <v>310</v>
      </c>
      <c r="E108" s="11" t="s">
        <v>319</v>
      </c>
      <c r="F108" s="6">
        <v>8</v>
      </c>
      <c r="G108" s="10">
        <v>210000</v>
      </c>
      <c r="H108" s="10">
        <f t="shared" si="3"/>
        <v>249900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457</v>
      </c>
      <c r="D109" s="6" t="s">
        <v>311</v>
      </c>
      <c r="E109" s="11" t="s">
        <v>320</v>
      </c>
      <c r="F109" s="6">
        <v>2</v>
      </c>
      <c r="G109" s="10">
        <v>195882</v>
      </c>
      <c r="H109" s="10">
        <f t="shared" si="3"/>
        <v>233099.58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460</v>
      </c>
      <c r="D110" s="6" t="s">
        <v>312</v>
      </c>
      <c r="E110" s="11" t="s">
        <v>321</v>
      </c>
      <c r="F110" s="6">
        <v>16</v>
      </c>
      <c r="G110" s="10">
        <v>186513</v>
      </c>
      <c r="H110" s="10">
        <f t="shared" si="3"/>
        <v>221950.47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461</v>
      </c>
      <c r="D111" s="6" t="s">
        <v>227</v>
      </c>
      <c r="E111" s="11" t="s">
        <v>8969</v>
      </c>
      <c r="F111" s="6">
        <v>6</v>
      </c>
      <c r="G111" s="10">
        <v>223361</v>
      </c>
      <c r="H111" s="10">
        <f t="shared" si="3"/>
        <v>265799.58999999997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462</v>
      </c>
      <c r="D112" s="6" t="s">
        <v>228</v>
      </c>
      <c r="E112" s="11" t="s">
        <v>8970</v>
      </c>
      <c r="F112" s="6">
        <v>4</v>
      </c>
      <c r="G112" s="10">
        <v>152395</v>
      </c>
      <c r="H112" s="10">
        <f t="shared" si="3"/>
        <v>181350.05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465</v>
      </c>
      <c r="D113" s="6" t="s">
        <v>182</v>
      </c>
      <c r="E113" s="11" t="s">
        <v>8971</v>
      </c>
      <c r="F113" s="6">
        <v>33</v>
      </c>
      <c r="G113" s="10">
        <v>139613</v>
      </c>
      <c r="H113" s="10">
        <f t="shared" si="3"/>
        <v>166139.47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466</v>
      </c>
      <c r="D114" s="6" t="s">
        <v>123</v>
      </c>
      <c r="E114" s="11" t="s">
        <v>8972</v>
      </c>
      <c r="F114" s="6">
        <v>1</v>
      </c>
      <c r="G114" s="10">
        <v>115714</v>
      </c>
      <c r="H114" s="10">
        <f t="shared" si="3"/>
        <v>137699.66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467</v>
      </c>
      <c r="D115" s="6" t="s">
        <v>124</v>
      </c>
      <c r="E115" s="11" t="s">
        <v>8973</v>
      </c>
      <c r="F115" s="6">
        <v>6</v>
      </c>
      <c r="G115" s="10">
        <v>127899</v>
      </c>
      <c r="H115" s="10">
        <f t="shared" si="3"/>
        <v>152199.81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470</v>
      </c>
      <c r="D116" s="6" t="s">
        <v>128</v>
      </c>
      <c r="E116" s="11" t="s">
        <v>8974</v>
      </c>
      <c r="F116" s="6">
        <v>4</v>
      </c>
      <c r="G116" s="10">
        <v>176975</v>
      </c>
      <c r="H116" s="10">
        <f t="shared" si="3"/>
        <v>210600.25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472</v>
      </c>
      <c r="D117" s="6" t="s">
        <v>184</v>
      </c>
      <c r="E117" s="11" t="s">
        <v>8975</v>
      </c>
      <c r="F117" s="6">
        <v>37</v>
      </c>
      <c r="G117" s="10">
        <v>133790</v>
      </c>
      <c r="H117" s="10">
        <f t="shared" si="3"/>
        <v>159210.1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473</v>
      </c>
      <c r="D118" s="6" t="s">
        <v>185</v>
      </c>
      <c r="E118" s="11" t="s">
        <v>8976</v>
      </c>
      <c r="F118" s="6">
        <v>28</v>
      </c>
      <c r="G118" s="10">
        <v>140294</v>
      </c>
      <c r="H118" s="10">
        <f t="shared" si="3"/>
        <v>166949.85999999999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474</v>
      </c>
      <c r="D119" s="6" t="s">
        <v>186</v>
      </c>
      <c r="E119" s="11" t="s">
        <v>8977</v>
      </c>
      <c r="F119" s="6">
        <v>14</v>
      </c>
      <c r="G119" s="10">
        <v>170168</v>
      </c>
      <c r="H119" s="10">
        <f t="shared" si="3"/>
        <v>202499.91999999998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475</v>
      </c>
      <c r="D120" s="6" t="s">
        <v>129</v>
      </c>
      <c r="E120" s="11" t="s">
        <v>8978</v>
      </c>
      <c r="F120" s="6">
        <v>22</v>
      </c>
      <c r="G120" s="10">
        <v>126227</v>
      </c>
      <c r="H120" s="10">
        <f t="shared" si="3"/>
        <v>150210.13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477</v>
      </c>
      <c r="D121" s="6" t="s">
        <v>131</v>
      </c>
      <c r="E121" s="11" t="s">
        <v>8980</v>
      </c>
      <c r="F121" s="6">
        <v>8</v>
      </c>
      <c r="G121" s="10">
        <v>185445</v>
      </c>
      <c r="H121" s="10">
        <f t="shared" si="3"/>
        <v>220679.55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478</v>
      </c>
      <c r="D122" s="6" t="s">
        <v>132</v>
      </c>
      <c r="E122" s="11" t="s">
        <v>8981</v>
      </c>
      <c r="F122" s="6">
        <v>3</v>
      </c>
      <c r="G122" s="10">
        <v>199328</v>
      </c>
      <c r="H122" s="10">
        <f t="shared" si="3"/>
        <v>237200.31999999998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479</v>
      </c>
      <c r="D123" s="6" t="s">
        <v>187</v>
      </c>
      <c r="E123" s="11" t="s">
        <v>8982</v>
      </c>
      <c r="F123" s="6">
        <v>22</v>
      </c>
      <c r="G123" s="10">
        <v>138555</v>
      </c>
      <c r="H123" s="10">
        <f t="shared" si="3"/>
        <v>164880.44999999998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480</v>
      </c>
      <c r="D124" s="6" t="s">
        <v>188</v>
      </c>
      <c r="E124" s="11" t="s">
        <v>8983</v>
      </c>
      <c r="F124" s="6">
        <v>15</v>
      </c>
      <c r="G124" s="10">
        <v>170017</v>
      </c>
      <c r="H124" s="10">
        <f t="shared" si="3"/>
        <v>202320.22999999998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481</v>
      </c>
      <c r="D125" s="6" t="s">
        <v>189</v>
      </c>
      <c r="E125" s="11" t="s">
        <v>8984</v>
      </c>
      <c r="F125" s="6">
        <v>1</v>
      </c>
      <c r="G125" s="10">
        <v>178571</v>
      </c>
      <c r="H125" s="10">
        <f t="shared" si="3"/>
        <v>212499.49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482</v>
      </c>
      <c r="D126" s="6" t="s">
        <v>190</v>
      </c>
      <c r="E126" s="11" t="s">
        <v>8985</v>
      </c>
      <c r="F126" s="6">
        <v>12</v>
      </c>
      <c r="G126" s="10">
        <v>196303</v>
      </c>
      <c r="H126" s="10">
        <f t="shared" si="3"/>
        <v>233600.56999999998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483</v>
      </c>
      <c r="D127" s="6" t="s">
        <v>133</v>
      </c>
      <c r="E127" s="11" t="s">
        <v>8986</v>
      </c>
      <c r="F127" s="6">
        <v>28</v>
      </c>
      <c r="G127" s="10">
        <v>137420</v>
      </c>
      <c r="H127" s="10">
        <f t="shared" si="3"/>
        <v>163529.79999999999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484</v>
      </c>
      <c r="D128" s="6" t="s">
        <v>191</v>
      </c>
      <c r="E128" s="11" t="s">
        <v>8987</v>
      </c>
      <c r="F128" s="6">
        <v>12</v>
      </c>
      <c r="G128" s="10">
        <v>107546</v>
      </c>
      <c r="H128" s="10">
        <f t="shared" si="3"/>
        <v>127979.73999999999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485</v>
      </c>
      <c r="D129" s="6" t="s">
        <v>192</v>
      </c>
      <c r="E129" s="11" t="s">
        <v>8988</v>
      </c>
      <c r="F129" s="6">
        <v>16</v>
      </c>
      <c r="G129" s="10">
        <v>107092</v>
      </c>
      <c r="H129" s="10">
        <f t="shared" si="3"/>
        <v>127439.48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486</v>
      </c>
      <c r="D130" s="6" t="s">
        <v>134</v>
      </c>
      <c r="E130" s="11" t="s">
        <v>8989</v>
      </c>
      <c r="F130" s="6">
        <v>10</v>
      </c>
      <c r="G130" s="10">
        <v>126303</v>
      </c>
      <c r="H130" s="10">
        <f t="shared" si="3"/>
        <v>150300.57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7827</v>
      </c>
      <c r="D131" s="6" t="s">
        <v>7826</v>
      </c>
      <c r="E131" s="11" t="s">
        <v>8990</v>
      </c>
      <c r="F131" s="6">
        <v>2</v>
      </c>
      <c r="G131" s="10">
        <v>80000</v>
      </c>
      <c r="H131" s="10">
        <f t="shared" si="3"/>
        <v>95200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7481</v>
      </c>
      <c r="D132" s="6" t="s">
        <v>7480</v>
      </c>
      <c r="E132" s="11" t="s">
        <v>8888</v>
      </c>
      <c r="F132" s="6">
        <v>18</v>
      </c>
      <c r="G132" s="10">
        <v>140840</v>
      </c>
      <c r="H132" s="10">
        <f t="shared" si="3"/>
        <v>167599.6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7484</v>
      </c>
      <c r="D133" s="6" t="s">
        <v>7483</v>
      </c>
      <c r="E133" s="11" t="s">
        <v>8889</v>
      </c>
      <c r="F133" s="6">
        <v>11</v>
      </c>
      <c r="G133" s="10">
        <v>124034</v>
      </c>
      <c r="H133" s="10">
        <f t="shared" si="3"/>
        <v>147600.46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7487</v>
      </c>
      <c r="D134" s="6" t="s">
        <v>7486</v>
      </c>
      <c r="E134" s="11" t="s">
        <v>8991</v>
      </c>
      <c r="F134" s="6">
        <v>2</v>
      </c>
      <c r="G134" s="10">
        <v>128319</v>
      </c>
      <c r="H134" s="10">
        <f t="shared" si="3"/>
        <v>152699.60999999999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7490</v>
      </c>
      <c r="D135" s="6" t="s">
        <v>7489</v>
      </c>
      <c r="E135" s="11" t="s">
        <v>8992</v>
      </c>
      <c r="F135" s="6">
        <v>3</v>
      </c>
      <c r="G135" s="10">
        <v>114538</v>
      </c>
      <c r="H135" s="10">
        <f t="shared" si="3"/>
        <v>136300.22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7494</v>
      </c>
      <c r="D136" s="6" t="s">
        <v>7493</v>
      </c>
      <c r="E136" s="11" t="s">
        <v>8993</v>
      </c>
      <c r="F136" s="6">
        <v>12</v>
      </c>
      <c r="G136" s="10">
        <v>105546</v>
      </c>
      <c r="H136" s="10">
        <f t="shared" si="3"/>
        <v>125599.73999999999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7497</v>
      </c>
      <c r="D137" s="6" t="s">
        <v>7496</v>
      </c>
      <c r="E137" s="11" t="s">
        <v>8890</v>
      </c>
      <c r="F137" s="6">
        <v>16</v>
      </c>
      <c r="G137" s="10">
        <v>180420</v>
      </c>
      <c r="H137" s="10">
        <f t="shared" ref="H137:H167" si="10">G137*1.19</f>
        <v>214699.8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8706</v>
      </c>
      <c r="D138" s="6" t="s">
        <v>9033</v>
      </c>
      <c r="E138" s="11" t="s">
        <v>284</v>
      </c>
      <c r="F138" s="6">
        <v>46</v>
      </c>
      <c r="G138" s="10">
        <v>41597</v>
      </c>
      <c r="H138" s="10">
        <f t="shared" si="10"/>
        <v>49500.43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8707</v>
      </c>
      <c r="D139" s="6" t="s">
        <v>9034</v>
      </c>
      <c r="E139" s="11" t="s">
        <v>8897</v>
      </c>
      <c r="F139" s="6">
        <v>66</v>
      </c>
      <c r="G139" s="10">
        <v>45126</v>
      </c>
      <c r="H139" s="10">
        <f t="shared" si="10"/>
        <v>53699.939999999995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8708</v>
      </c>
      <c r="D140" s="6" t="s">
        <v>9035</v>
      </c>
      <c r="E140" s="11" t="s">
        <v>8898</v>
      </c>
      <c r="F140" s="6">
        <v>60</v>
      </c>
      <c r="G140" s="10">
        <v>44370</v>
      </c>
      <c r="H140" s="10">
        <f t="shared" si="10"/>
        <v>52800.299999999996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8709</v>
      </c>
      <c r="D141" s="6" t="s">
        <v>9036</v>
      </c>
      <c r="E141" s="11" t="s">
        <v>4676</v>
      </c>
      <c r="F141" s="6">
        <v>5</v>
      </c>
      <c r="G141" s="10">
        <v>41765</v>
      </c>
      <c r="H141" s="10">
        <f t="shared" si="10"/>
        <v>49700.35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8710</v>
      </c>
      <c r="D142" s="6" t="s">
        <v>9037</v>
      </c>
      <c r="E142" s="11" t="s">
        <v>8899</v>
      </c>
      <c r="F142" s="6">
        <v>11</v>
      </c>
      <c r="G142" s="10">
        <v>51597</v>
      </c>
      <c r="H142" s="10">
        <f t="shared" si="10"/>
        <v>61400.43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8712</v>
      </c>
      <c r="D143" s="6" t="s">
        <v>9038</v>
      </c>
      <c r="E143" s="11" t="s">
        <v>291</v>
      </c>
      <c r="F143" s="6">
        <v>246</v>
      </c>
      <c r="G143" s="10">
        <v>61714</v>
      </c>
      <c r="H143" s="10">
        <f t="shared" si="10"/>
        <v>73439.66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8713</v>
      </c>
      <c r="D144" s="6" t="s">
        <v>9039</v>
      </c>
      <c r="E144" s="11" t="s">
        <v>8995</v>
      </c>
      <c r="F144" s="6">
        <v>56</v>
      </c>
      <c r="G144" s="10">
        <v>84857</v>
      </c>
      <c r="H144" s="10">
        <f t="shared" si="10"/>
        <v>100979.83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8715</v>
      </c>
      <c r="D145" s="6" t="s">
        <v>9040</v>
      </c>
      <c r="E145" s="11" t="s">
        <v>8873</v>
      </c>
      <c r="F145" s="6">
        <v>16</v>
      </c>
      <c r="G145" s="10">
        <v>91966</v>
      </c>
      <c r="H145" s="10">
        <f t="shared" si="10"/>
        <v>109439.54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8716</v>
      </c>
      <c r="D146" s="6" t="s">
        <v>9041</v>
      </c>
      <c r="E146" s="11" t="s">
        <v>9029</v>
      </c>
      <c r="F146" s="6">
        <v>28</v>
      </c>
      <c r="G146" s="10">
        <v>83647</v>
      </c>
      <c r="H146" s="10">
        <f t="shared" si="10"/>
        <v>99539.93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8717</v>
      </c>
      <c r="D147" s="6" t="s">
        <v>9042</v>
      </c>
      <c r="E147" s="11" t="s">
        <v>8919</v>
      </c>
      <c r="F147" s="6">
        <v>23</v>
      </c>
      <c r="G147" s="10">
        <v>58992</v>
      </c>
      <c r="H147" s="10">
        <f t="shared" si="10"/>
        <v>70200.479999999996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8718</v>
      </c>
      <c r="D148" s="6" t="s">
        <v>9043</v>
      </c>
      <c r="E148" s="11" t="s">
        <v>8996</v>
      </c>
      <c r="F148" s="6">
        <v>94</v>
      </c>
      <c r="G148" s="10">
        <v>90420</v>
      </c>
      <c r="H148" s="10">
        <f t="shared" si="10"/>
        <v>107599.79999999999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8719</v>
      </c>
      <c r="D149" s="6" t="s">
        <v>9044</v>
      </c>
      <c r="E149" s="11" t="s">
        <v>8932</v>
      </c>
      <c r="F149" s="6">
        <v>36</v>
      </c>
      <c r="G149" s="10">
        <v>85613</v>
      </c>
      <c r="H149" s="10">
        <f t="shared" si="10"/>
        <v>101879.47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8720</v>
      </c>
      <c r="D150" s="6" t="s">
        <v>9045</v>
      </c>
      <c r="E150" s="11" t="s">
        <v>8939</v>
      </c>
      <c r="F150" s="6">
        <v>60</v>
      </c>
      <c r="G150" s="10">
        <v>180756</v>
      </c>
      <c r="H150" s="10">
        <f t="shared" si="10"/>
        <v>215099.63999999998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8721</v>
      </c>
      <c r="D151" s="6" t="s">
        <v>9046</v>
      </c>
      <c r="E151" s="11" t="s">
        <v>297</v>
      </c>
      <c r="F151" s="6">
        <v>60</v>
      </c>
      <c r="G151" s="10">
        <v>115941</v>
      </c>
      <c r="H151" s="10">
        <f t="shared" si="10"/>
        <v>137969.79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8722</v>
      </c>
      <c r="D152" s="6" t="s">
        <v>9047</v>
      </c>
      <c r="E152" s="11" t="s">
        <v>8948</v>
      </c>
      <c r="F152" s="6">
        <v>60</v>
      </c>
      <c r="G152" s="10">
        <v>173277</v>
      </c>
      <c r="H152" s="10">
        <f t="shared" si="10"/>
        <v>206199.63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326</v>
      </c>
      <c r="D153" s="6" t="s">
        <v>251</v>
      </c>
      <c r="E153" s="11" t="s">
        <v>8994</v>
      </c>
      <c r="F153" s="6">
        <v>2</v>
      </c>
      <c r="G153" s="10">
        <v>53193</v>
      </c>
      <c r="H153" s="10">
        <f t="shared" si="10"/>
        <v>63299.67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8874</v>
      </c>
      <c r="D154" s="6" t="s">
        <v>9048</v>
      </c>
      <c r="E154" s="11" t="s">
        <v>287</v>
      </c>
      <c r="F154" s="6">
        <v>50</v>
      </c>
      <c r="G154" s="10">
        <v>62773</v>
      </c>
      <c r="H154" s="10">
        <f t="shared" si="10"/>
        <v>74699.87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8745</v>
      </c>
      <c r="D155" s="6" t="s">
        <v>9049</v>
      </c>
      <c r="E155" s="11" t="s">
        <v>8905</v>
      </c>
      <c r="F155" s="6">
        <v>60</v>
      </c>
      <c r="G155" s="10">
        <v>63681</v>
      </c>
      <c r="H155" s="10">
        <f t="shared" si="10"/>
        <v>75780.39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8815</v>
      </c>
      <c r="D156" s="6" t="s">
        <v>9050</v>
      </c>
      <c r="E156" s="11" t="s">
        <v>8911</v>
      </c>
      <c r="F156" s="6">
        <v>74</v>
      </c>
      <c r="G156" s="10">
        <v>81076</v>
      </c>
      <c r="H156" s="10">
        <f t="shared" si="10"/>
        <v>96480.44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8814</v>
      </c>
      <c r="D157" s="6" t="s">
        <v>9051</v>
      </c>
      <c r="E157" s="11" t="s">
        <v>8997</v>
      </c>
      <c r="F157" s="6">
        <v>40</v>
      </c>
      <c r="G157" s="10">
        <v>76723</v>
      </c>
      <c r="H157" s="10">
        <f t="shared" si="10"/>
        <v>91300.37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8750</v>
      </c>
      <c r="D158" s="6" t="s">
        <v>9052</v>
      </c>
      <c r="E158" s="11" t="s">
        <v>8914</v>
      </c>
      <c r="F158" s="6">
        <v>9</v>
      </c>
      <c r="G158" s="10">
        <v>89017</v>
      </c>
      <c r="H158" s="10">
        <f t="shared" si="10"/>
        <v>105930.23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8714</v>
      </c>
      <c r="D159" s="6" t="s">
        <v>9053</v>
      </c>
      <c r="E159" s="11" t="s">
        <v>8872</v>
      </c>
      <c r="F159" s="6">
        <v>24</v>
      </c>
      <c r="G159" s="10">
        <v>85008</v>
      </c>
      <c r="H159" s="10">
        <f t="shared" si="10"/>
        <v>101159.51999999999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8817</v>
      </c>
      <c r="D160" s="6" t="s">
        <v>9054</v>
      </c>
      <c r="E160" s="11" t="s">
        <v>8916</v>
      </c>
      <c r="F160" s="6">
        <v>69</v>
      </c>
      <c r="G160" s="10">
        <v>93328</v>
      </c>
      <c r="H160" s="10">
        <f t="shared" si="10"/>
        <v>111060.31999999999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8770</v>
      </c>
      <c r="D161" s="6" t="s">
        <v>9055</v>
      </c>
      <c r="E161" s="11" t="s">
        <v>8927</v>
      </c>
      <c r="F161" s="6">
        <v>60</v>
      </c>
      <c r="G161" s="10">
        <v>104521</v>
      </c>
      <c r="H161" s="10">
        <f t="shared" si="10"/>
        <v>124379.98999999999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8759</v>
      </c>
      <c r="D162" s="6" t="s">
        <v>9056</v>
      </c>
      <c r="E162" s="11" t="s">
        <v>8930</v>
      </c>
      <c r="F162" s="6">
        <v>54</v>
      </c>
      <c r="G162" s="10">
        <v>105126</v>
      </c>
      <c r="H162" s="10">
        <f t="shared" si="10"/>
        <v>125099.93999999999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8776</v>
      </c>
      <c r="D163" s="6" t="s">
        <v>9057</v>
      </c>
      <c r="E163" s="11" t="s">
        <v>8998</v>
      </c>
      <c r="F163" s="6">
        <v>55</v>
      </c>
      <c r="G163" s="10">
        <v>102185</v>
      </c>
      <c r="H163" s="10">
        <f t="shared" si="10"/>
        <v>121600.15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8740</v>
      </c>
      <c r="D164" s="6" t="s">
        <v>9058</v>
      </c>
      <c r="E164" s="11" t="s">
        <v>8999</v>
      </c>
      <c r="F164" s="6">
        <v>44</v>
      </c>
      <c r="G164" s="10">
        <v>49076</v>
      </c>
      <c r="H164" s="10">
        <f t="shared" si="10"/>
        <v>58400.439999999995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8742</v>
      </c>
      <c r="D165" s="6" t="s">
        <v>9059</v>
      </c>
      <c r="E165" s="11" t="s">
        <v>9000</v>
      </c>
      <c r="F165" s="6">
        <v>24</v>
      </c>
      <c r="G165" s="10">
        <v>49664</v>
      </c>
      <c r="H165" s="10">
        <f t="shared" si="10"/>
        <v>59100.159999999996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8783</v>
      </c>
      <c r="D166" s="6" t="s">
        <v>9060</v>
      </c>
      <c r="E166" s="11" t="s">
        <v>8907</v>
      </c>
      <c r="F166" s="6">
        <v>38</v>
      </c>
      <c r="G166" s="10">
        <v>60168</v>
      </c>
      <c r="H166" s="10">
        <f t="shared" si="10"/>
        <v>71599.92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8786</v>
      </c>
      <c r="D167" s="6" t="s">
        <v>9061</v>
      </c>
      <c r="E167" s="11" t="s">
        <v>8912</v>
      </c>
      <c r="F167" s="6">
        <v>20</v>
      </c>
      <c r="G167" s="10">
        <v>71395</v>
      </c>
      <c r="H167" s="10">
        <f t="shared" si="10"/>
        <v>84960.05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8860</v>
      </c>
      <c r="D168" s="6" t="s">
        <v>9062</v>
      </c>
      <c r="E168" s="11" t="s">
        <v>9001</v>
      </c>
      <c r="F168" s="6">
        <v>72</v>
      </c>
      <c r="G168" s="10">
        <v>74538</v>
      </c>
      <c r="H168" s="10">
        <f t="shared" ref="H168:H176" si="15">G168*1.19</f>
        <v>88700.22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8862</v>
      </c>
      <c r="D169" s="6" t="s">
        <v>9063</v>
      </c>
      <c r="E169" s="11" t="s">
        <v>9002</v>
      </c>
      <c r="F169" s="6">
        <v>23</v>
      </c>
      <c r="G169" s="10">
        <v>72185</v>
      </c>
      <c r="H169" s="10">
        <f t="shared" si="15"/>
        <v>85900.15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8863</v>
      </c>
      <c r="D170" s="6" t="s">
        <v>9064</v>
      </c>
      <c r="E170" s="11" t="s">
        <v>9003</v>
      </c>
      <c r="F170" s="6">
        <v>58</v>
      </c>
      <c r="G170" s="10">
        <v>68571</v>
      </c>
      <c r="H170" s="10">
        <f t="shared" si="15"/>
        <v>81599.489999999991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8855</v>
      </c>
      <c r="D171" s="6" t="s">
        <v>9065</v>
      </c>
      <c r="E171" s="11" t="s">
        <v>9020</v>
      </c>
      <c r="F171" s="6">
        <v>28</v>
      </c>
      <c r="G171" s="10">
        <v>93193</v>
      </c>
      <c r="H171" s="10">
        <f t="shared" si="15"/>
        <v>110899.67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8772</v>
      </c>
      <c r="D172" s="6" t="s">
        <v>9066</v>
      </c>
      <c r="E172" s="11" t="s">
        <v>9022</v>
      </c>
      <c r="F172" s="6">
        <v>28</v>
      </c>
      <c r="G172" s="10">
        <v>80319</v>
      </c>
      <c r="H172" s="10">
        <f t="shared" si="15"/>
        <v>95579.61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8771</v>
      </c>
      <c r="D173" s="6" t="s">
        <v>9067</v>
      </c>
      <c r="E173" s="11" t="s">
        <v>9024</v>
      </c>
      <c r="F173" s="6">
        <v>28</v>
      </c>
      <c r="G173" s="10">
        <v>68319</v>
      </c>
      <c r="H173" s="10">
        <f t="shared" si="15"/>
        <v>81299.61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8730</v>
      </c>
      <c r="D174" s="6" t="s">
        <v>9068</v>
      </c>
      <c r="E174" s="11" t="s">
        <v>8921</v>
      </c>
      <c r="F174" s="6">
        <v>24</v>
      </c>
      <c r="G174" s="10">
        <v>77479</v>
      </c>
      <c r="H174" s="10">
        <f t="shared" si="15"/>
        <v>92200.01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8768</v>
      </c>
      <c r="D175" s="6" t="s">
        <v>9069</v>
      </c>
      <c r="E175" s="11" t="s">
        <v>8923</v>
      </c>
      <c r="F175" s="6">
        <v>114</v>
      </c>
      <c r="G175" s="10">
        <v>86370</v>
      </c>
      <c r="H175" s="10">
        <f t="shared" si="15"/>
        <v>102780.29999999999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8727</v>
      </c>
      <c r="D176" s="6" t="s">
        <v>9070</v>
      </c>
      <c r="E176" s="11" t="s">
        <v>8924</v>
      </c>
      <c r="F176" s="6">
        <v>28</v>
      </c>
      <c r="G176" s="10">
        <v>89244</v>
      </c>
      <c r="H176" s="10">
        <f t="shared" si="15"/>
        <v>106200.36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8769</v>
      </c>
      <c r="D177" s="6" t="s">
        <v>9071</v>
      </c>
      <c r="E177" s="11" t="s">
        <v>8925</v>
      </c>
      <c r="F177" s="6">
        <v>76</v>
      </c>
      <c r="G177" s="10">
        <v>100286</v>
      </c>
      <c r="H177" s="10">
        <f t="shared" ref="H177" si="18">G177*1.19</f>
        <v>119340.34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8782</v>
      </c>
      <c r="D178" s="6" t="s">
        <v>9072</v>
      </c>
      <c r="E178" s="11" t="s">
        <v>9004</v>
      </c>
      <c r="F178" s="6">
        <v>28</v>
      </c>
      <c r="G178" s="10">
        <v>171681</v>
      </c>
      <c r="H178" s="10">
        <f t="shared" ref="H178:H185" si="21">G178*1.19</f>
        <v>204300.38999999998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8857</v>
      </c>
      <c r="D179" s="6" t="s">
        <v>9073</v>
      </c>
      <c r="E179" s="11" t="s">
        <v>9005</v>
      </c>
      <c r="F179" s="6">
        <v>29</v>
      </c>
      <c r="G179" s="10">
        <v>108151</v>
      </c>
      <c r="H179" s="10">
        <f t="shared" si="21"/>
        <v>128699.68999999999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8760</v>
      </c>
      <c r="D180" s="6" t="s">
        <v>9074</v>
      </c>
      <c r="E180" s="11" t="s">
        <v>8934</v>
      </c>
      <c r="F180" s="6">
        <v>50</v>
      </c>
      <c r="G180" s="10">
        <v>117059</v>
      </c>
      <c r="H180" s="10">
        <f t="shared" si="21"/>
        <v>139300.21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8757</v>
      </c>
      <c r="D181" s="6" t="s">
        <v>9075</v>
      </c>
      <c r="E181" s="11" t="s">
        <v>9006</v>
      </c>
      <c r="F181" s="6">
        <v>47</v>
      </c>
      <c r="G181" s="10">
        <v>114790</v>
      </c>
      <c r="H181" s="10">
        <f t="shared" si="21"/>
        <v>136600.1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8754</v>
      </c>
      <c r="D182" s="6" t="s">
        <v>9076</v>
      </c>
      <c r="E182" s="11" t="s">
        <v>8893</v>
      </c>
      <c r="F182" s="6">
        <v>323</v>
      </c>
      <c r="G182" s="10">
        <v>143319</v>
      </c>
      <c r="H182" s="10">
        <f t="shared" si="21"/>
        <v>170549.61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8749</v>
      </c>
      <c r="D183" s="6" t="s">
        <v>9077</v>
      </c>
      <c r="E183" s="11" t="s">
        <v>9007</v>
      </c>
      <c r="F183" s="6">
        <v>28</v>
      </c>
      <c r="G183" s="10">
        <v>77563</v>
      </c>
      <c r="H183" s="10">
        <f t="shared" si="21"/>
        <v>92299.97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8864</v>
      </c>
      <c r="D184" s="6" t="s">
        <v>9078</v>
      </c>
      <c r="E184" s="11" t="s">
        <v>9008</v>
      </c>
      <c r="F184" s="6">
        <v>44</v>
      </c>
      <c r="G184" s="10">
        <v>77311</v>
      </c>
      <c r="H184" s="10">
        <f t="shared" si="21"/>
        <v>92000.09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8861</v>
      </c>
      <c r="D185" s="6" t="s">
        <v>9079</v>
      </c>
      <c r="E185" s="11" t="s">
        <v>9009</v>
      </c>
      <c r="F185" s="6">
        <v>44</v>
      </c>
      <c r="G185" s="10">
        <v>83613</v>
      </c>
      <c r="H185" s="10">
        <f t="shared" si="21"/>
        <v>99499.47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8789</v>
      </c>
      <c r="D186" s="6" t="s">
        <v>9080</v>
      </c>
      <c r="E186" s="11" t="s">
        <v>8917</v>
      </c>
      <c r="F186" s="6">
        <v>12</v>
      </c>
      <c r="G186" s="10">
        <v>97983</v>
      </c>
      <c r="H186" s="10">
        <f t="shared" ref="H186:H188" si="24">G186*1.19</f>
        <v>116599.76999999999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8804</v>
      </c>
      <c r="D187" s="6" t="s">
        <v>9081</v>
      </c>
      <c r="E187" s="11" t="s">
        <v>9010</v>
      </c>
      <c r="F187" s="6">
        <v>36</v>
      </c>
      <c r="G187" s="10">
        <v>193782</v>
      </c>
      <c r="H187" s="10">
        <f t="shared" si="24"/>
        <v>230600.58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8877</v>
      </c>
      <c r="D188" s="6" t="s">
        <v>9082</v>
      </c>
      <c r="E188" s="11" t="s">
        <v>313</v>
      </c>
      <c r="F188" s="6">
        <v>64</v>
      </c>
      <c r="G188" s="10">
        <v>170168</v>
      </c>
      <c r="H188" s="10">
        <f t="shared" si="24"/>
        <v>202499.91999999998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8878</v>
      </c>
      <c r="D189" s="6" t="s">
        <v>9083</v>
      </c>
      <c r="E189" s="11" t="s">
        <v>314</v>
      </c>
      <c r="F189" s="6">
        <v>44</v>
      </c>
      <c r="G189" s="10">
        <v>166891</v>
      </c>
      <c r="H189" s="10">
        <f t="shared" ref="H189:H212" si="27">G189*1.19</f>
        <v>198600.28999999998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8795</v>
      </c>
      <c r="D190" s="6" t="s">
        <v>9084</v>
      </c>
      <c r="E190" s="11" t="s">
        <v>9011</v>
      </c>
      <c r="F190" s="6">
        <v>12</v>
      </c>
      <c r="G190" s="10">
        <v>138706</v>
      </c>
      <c r="H190" s="10">
        <f t="shared" si="27"/>
        <v>165060.13999999998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8801</v>
      </c>
      <c r="D191" s="6" t="s">
        <v>9085</v>
      </c>
      <c r="E191" s="11" t="s">
        <v>8956</v>
      </c>
      <c r="F191" s="6">
        <v>56</v>
      </c>
      <c r="G191" s="10">
        <v>186580</v>
      </c>
      <c r="H191" s="10">
        <f t="shared" si="27"/>
        <v>222030.19999999998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8879</v>
      </c>
      <c r="D192" s="6" t="s">
        <v>9086</v>
      </c>
      <c r="E192" s="11" t="s">
        <v>8887</v>
      </c>
      <c r="F192" s="6">
        <v>22</v>
      </c>
      <c r="G192" s="10">
        <v>227983</v>
      </c>
      <c r="H192" s="10">
        <f t="shared" si="27"/>
        <v>271299.76999999996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8880</v>
      </c>
      <c r="D193" s="6" t="s">
        <v>9087</v>
      </c>
      <c r="E193" s="11" t="s">
        <v>316</v>
      </c>
      <c r="F193" s="6">
        <v>44</v>
      </c>
      <c r="G193" s="10">
        <v>174454</v>
      </c>
      <c r="H193" s="10">
        <f t="shared" si="27"/>
        <v>207600.25999999998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8800</v>
      </c>
      <c r="D194" s="6" t="s">
        <v>9088</v>
      </c>
      <c r="E194" s="11" t="s">
        <v>8959</v>
      </c>
      <c r="F194" s="6">
        <v>10</v>
      </c>
      <c r="G194" s="10">
        <v>168353</v>
      </c>
      <c r="H194" s="10">
        <f t="shared" si="27"/>
        <v>200340.06999999998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8811</v>
      </c>
      <c r="D195" s="6" t="s">
        <v>9089</v>
      </c>
      <c r="E195" s="11" t="s">
        <v>8960</v>
      </c>
      <c r="F195" s="6">
        <v>36</v>
      </c>
      <c r="G195" s="10">
        <v>182689</v>
      </c>
      <c r="H195" s="10">
        <f t="shared" si="27"/>
        <v>217399.91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8794</v>
      </c>
      <c r="D196" s="6" t="s">
        <v>9090</v>
      </c>
      <c r="E196" s="11" t="s">
        <v>8961</v>
      </c>
      <c r="F196" s="6">
        <v>54</v>
      </c>
      <c r="G196" s="10">
        <v>135882</v>
      </c>
      <c r="H196" s="10">
        <f t="shared" si="27"/>
        <v>161699.57999999999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8797</v>
      </c>
      <c r="D197" s="6" t="s">
        <v>9091</v>
      </c>
      <c r="E197" s="11" t="s">
        <v>9012</v>
      </c>
      <c r="F197" s="6">
        <v>60</v>
      </c>
      <c r="G197" s="10">
        <v>150655</v>
      </c>
      <c r="H197" s="10">
        <f t="shared" si="27"/>
        <v>179279.44999999998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8803</v>
      </c>
      <c r="D198" s="6" t="s">
        <v>9092</v>
      </c>
      <c r="E198" s="11" t="s">
        <v>8962</v>
      </c>
      <c r="F198" s="6">
        <v>10</v>
      </c>
      <c r="G198" s="10">
        <v>144706</v>
      </c>
      <c r="H198" s="10">
        <f t="shared" si="27"/>
        <v>172200.13999999998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8881</v>
      </c>
      <c r="D199" s="6" t="s">
        <v>9093</v>
      </c>
      <c r="E199" s="11" t="s">
        <v>318</v>
      </c>
      <c r="F199" s="6">
        <v>36</v>
      </c>
      <c r="G199" s="10">
        <v>141429</v>
      </c>
      <c r="H199" s="10">
        <f t="shared" si="27"/>
        <v>168300.50999999998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8882</v>
      </c>
      <c r="D200" s="6" t="s">
        <v>9094</v>
      </c>
      <c r="E200" s="11" t="s">
        <v>319</v>
      </c>
      <c r="F200" s="6">
        <v>36</v>
      </c>
      <c r="G200" s="10">
        <v>210000</v>
      </c>
      <c r="H200" s="10">
        <f t="shared" si="27"/>
        <v>249900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8883</v>
      </c>
      <c r="D201" s="6" t="s">
        <v>9095</v>
      </c>
      <c r="E201" s="11" t="s">
        <v>320</v>
      </c>
      <c r="F201" s="6">
        <v>36</v>
      </c>
      <c r="G201" s="10">
        <v>195882</v>
      </c>
      <c r="H201" s="10">
        <f t="shared" si="27"/>
        <v>233099.58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8787</v>
      </c>
      <c r="D202" s="6" t="s">
        <v>9096</v>
      </c>
      <c r="E202" s="11" t="s">
        <v>8968</v>
      </c>
      <c r="F202" s="6">
        <v>54</v>
      </c>
      <c r="G202" s="10">
        <v>154034</v>
      </c>
      <c r="H202" s="10">
        <f t="shared" si="27"/>
        <v>183300.46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8806</v>
      </c>
      <c r="D203" s="6" t="s">
        <v>9097</v>
      </c>
      <c r="E203" s="11" t="s">
        <v>9013</v>
      </c>
      <c r="F203" s="6">
        <v>20</v>
      </c>
      <c r="G203" s="10">
        <v>158067</v>
      </c>
      <c r="H203" s="10">
        <f t="shared" si="27"/>
        <v>188099.72999999998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8827</v>
      </c>
      <c r="D204" s="6" t="s">
        <v>9098</v>
      </c>
      <c r="E204" s="11" t="s">
        <v>9014</v>
      </c>
      <c r="F204" s="6">
        <v>5</v>
      </c>
      <c r="G204" s="10">
        <v>101681</v>
      </c>
      <c r="H204" s="10">
        <f t="shared" si="27"/>
        <v>121000.39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8884</v>
      </c>
      <c r="D205" s="6" t="s">
        <v>9099</v>
      </c>
      <c r="E205" s="11" t="s">
        <v>8888</v>
      </c>
      <c r="F205" s="6">
        <v>24</v>
      </c>
      <c r="G205" s="10">
        <v>140840</v>
      </c>
      <c r="H205" s="10">
        <f t="shared" si="27"/>
        <v>167599.6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8885</v>
      </c>
      <c r="D206" s="6" t="s">
        <v>9100</v>
      </c>
      <c r="E206" s="11" t="s">
        <v>8889</v>
      </c>
      <c r="F206" s="6">
        <v>28</v>
      </c>
      <c r="G206" s="10">
        <v>124034</v>
      </c>
      <c r="H206" s="10">
        <f t="shared" si="27"/>
        <v>147600.46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8830</v>
      </c>
      <c r="D207" s="6" t="s">
        <v>9101</v>
      </c>
      <c r="E207" s="11" t="s">
        <v>8991</v>
      </c>
      <c r="F207" s="6">
        <v>22</v>
      </c>
      <c r="G207" s="10">
        <v>128319</v>
      </c>
      <c r="H207" s="10">
        <f t="shared" si="27"/>
        <v>152699.60999999999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8829</v>
      </c>
      <c r="D208" s="6" t="s">
        <v>9102</v>
      </c>
      <c r="E208" s="11" t="s">
        <v>8992</v>
      </c>
      <c r="F208" s="6">
        <v>28</v>
      </c>
      <c r="G208" s="10">
        <v>114538</v>
      </c>
      <c r="H208" s="10">
        <f t="shared" si="27"/>
        <v>136300.22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8843</v>
      </c>
      <c r="D209" s="6" t="s">
        <v>9103</v>
      </c>
      <c r="E209" s="11" t="s">
        <v>9015</v>
      </c>
      <c r="F209" s="6">
        <v>18</v>
      </c>
      <c r="G209" s="10">
        <v>125849</v>
      </c>
      <c r="H209" s="10">
        <f t="shared" si="27"/>
        <v>149760.31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8844</v>
      </c>
      <c r="D210" s="6" t="s">
        <v>9104</v>
      </c>
      <c r="E210" s="11" t="s">
        <v>8971</v>
      </c>
      <c r="F210" s="6">
        <v>32</v>
      </c>
      <c r="G210" s="10">
        <v>139613</v>
      </c>
      <c r="H210" s="10">
        <f t="shared" si="27"/>
        <v>166139.47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8834</v>
      </c>
      <c r="D211" s="6" t="s">
        <v>9105</v>
      </c>
      <c r="E211" s="11" t="s">
        <v>8973</v>
      </c>
      <c r="F211" s="6">
        <v>32</v>
      </c>
      <c r="G211" s="10">
        <v>127899</v>
      </c>
      <c r="H211" s="10">
        <f t="shared" si="27"/>
        <v>152199.81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8845</v>
      </c>
      <c r="D212" s="6" t="s">
        <v>9106</v>
      </c>
      <c r="E212" s="11" t="s">
        <v>9016</v>
      </c>
      <c r="F212" s="6">
        <v>15</v>
      </c>
      <c r="G212" s="10">
        <v>141681</v>
      </c>
      <c r="H212" s="10">
        <f t="shared" si="27"/>
        <v>168600.38999999998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8846</v>
      </c>
      <c r="D213" s="6" t="s">
        <v>9107</v>
      </c>
      <c r="E213" s="11" t="s">
        <v>9017</v>
      </c>
      <c r="F213" s="6">
        <v>6</v>
      </c>
      <c r="G213" s="10">
        <v>159277</v>
      </c>
      <c r="H213" s="10">
        <f t="shared" ref="H213:H228" si="30">G213*1.19</f>
        <v>189539.63</v>
      </c>
      <c r="I213" s="17">
        <f t="shared" ref="I213:I228" si="31">IF($J$5&gt;0,G213*(1-$J$5),0)</f>
        <v>0</v>
      </c>
      <c r="J213" s="17">
        <f t="shared" ref="J213:J228" si="32">I213*1.19</f>
        <v>0</v>
      </c>
    </row>
    <row r="214" spans="2:10" x14ac:dyDescent="0.25">
      <c r="B214" s="6" t="s">
        <v>10</v>
      </c>
      <c r="C214" s="6" t="s">
        <v>8847</v>
      </c>
      <c r="D214" s="6" t="s">
        <v>9108</v>
      </c>
      <c r="E214" s="11" t="s">
        <v>8974</v>
      </c>
      <c r="F214" s="6">
        <v>40</v>
      </c>
      <c r="G214" s="10">
        <v>176975</v>
      </c>
      <c r="H214" s="10">
        <f t="shared" si="30"/>
        <v>210600.25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8831</v>
      </c>
      <c r="D215" s="6" t="s">
        <v>9109</v>
      </c>
      <c r="E215" s="11" t="s">
        <v>8993</v>
      </c>
      <c r="F215" s="6">
        <v>36</v>
      </c>
      <c r="G215" s="10">
        <v>105546</v>
      </c>
      <c r="H215" s="10">
        <f t="shared" si="30"/>
        <v>125599.73999999999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8837</v>
      </c>
      <c r="D216" s="6" t="s">
        <v>9110</v>
      </c>
      <c r="E216" s="11" t="s">
        <v>8976</v>
      </c>
      <c r="F216" s="6">
        <v>40</v>
      </c>
      <c r="G216" s="10">
        <v>140294</v>
      </c>
      <c r="H216" s="10">
        <f t="shared" si="30"/>
        <v>166949.85999999999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8839</v>
      </c>
      <c r="D217" s="6" t="s">
        <v>9111</v>
      </c>
      <c r="E217" s="11" t="s">
        <v>8979</v>
      </c>
      <c r="F217" s="6">
        <v>24</v>
      </c>
      <c r="G217" s="10">
        <v>143025</v>
      </c>
      <c r="H217" s="10">
        <f t="shared" si="30"/>
        <v>170199.75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8841</v>
      </c>
      <c r="D218" s="6" t="s">
        <v>9112</v>
      </c>
      <c r="E218" s="11" t="s">
        <v>8980</v>
      </c>
      <c r="F218" s="6">
        <v>20</v>
      </c>
      <c r="G218" s="10">
        <v>185445</v>
      </c>
      <c r="H218" s="10">
        <f t="shared" si="30"/>
        <v>220679.55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8842</v>
      </c>
      <c r="D219" s="6" t="s">
        <v>9113</v>
      </c>
      <c r="E219" s="11" t="s">
        <v>8981</v>
      </c>
      <c r="F219" s="6">
        <v>20</v>
      </c>
      <c r="G219" s="10">
        <v>199328</v>
      </c>
      <c r="H219" s="10">
        <f t="shared" si="30"/>
        <v>237200.31999999998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8886</v>
      </c>
      <c r="D220" s="6" t="s">
        <v>9114</v>
      </c>
      <c r="E220" s="11" t="s">
        <v>8890</v>
      </c>
      <c r="F220" s="6">
        <v>20</v>
      </c>
      <c r="G220" s="10">
        <v>180420</v>
      </c>
      <c r="H220" s="10">
        <f t="shared" si="30"/>
        <v>214699.8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8840</v>
      </c>
      <c r="D221" s="6" t="s">
        <v>9115</v>
      </c>
      <c r="E221" s="11" t="s">
        <v>8986</v>
      </c>
      <c r="F221" s="6">
        <v>16</v>
      </c>
      <c r="G221" s="10">
        <v>137420</v>
      </c>
      <c r="H221" s="10">
        <f t="shared" si="30"/>
        <v>163529.79999999999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8785</v>
      </c>
      <c r="D222" s="6" t="s">
        <v>9116</v>
      </c>
      <c r="E222" s="11" t="s">
        <v>8990</v>
      </c>
      <c r="F222" s="6">
        <v>8</v>
      </c>
      <c r="G222" s="10">
        <v>80000</v>
      </c>
      <c r="H222" s="10">
        <f t="shared" si="30"/>
        <v>95200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464</v>
      </c>
      <c r="D223" s="6" t="s">
        <v>181</v>
      </c>
      <c r="E223" s="11" t="s">
        <v>9015</v>
      </c>
      <c r="F223" s="6">
        <v>3</v>
      </c>
      <c r="G223" s="10">
        <v>125849</v>
      </c>
      <c r="H223" s="10">
        <f t="shared" si="30"/>
        <v>149760.31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7492</v>
      </c>
      <c r="D224" s="6" t="s">
        <v>126</v>
      </c>
      <c r="E224" s="11" t="s">
        <v>9016</v>
      </c>
      <c r="F224" s="6">
        <v>1</v>
      </c>
      <c r="G224" s="10">
        <v>141681</v>
      </c>
      <c r="H224" s="10">
        <f t="shared" si="30"/>
        <v>168600.38999999998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438</v>
      </c>
      <c r="D225" s="6" t="s">
        <v>211</v>
      </c>
      <c r="E225" s="11" t="s">
        <v>9011</v>
      </c>
      <c r="F225" s="6">
        <v>2</v>
      </c>
      <c r="G225" s="10">
        <v>138706</v>
      </c>
      <c r="H225" s="10">
        <f t="shared" si="30"/>
        <v>165060.13999999998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/>
      <c r="D226" s="6"/>
      <c r="E226" s="11"/>
      <c r="F226" s="11"/>
      <c r="G226" s="10"/>
      <c r="H226" s="10">
        <f t="shared" si="30"/>
        <v>0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/>
      <c r="D227" s="6"/>
      <c r="E227" s="11"/>
      <c r="F227" s="11"/>
      <c r="G227" s="10"/>
      <c r="H227" s="10">
        <f t="shared" si="30"/>
        <v>0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/>
      <c r="D228" s="6"/>
      <c r="E228" s="11"/>
      <c r="F228" s="11"/>
      <c r="G228" s="10"/>
      <c r="H228" s="10">
        <f t="shared" si="30"/>
        <v>0</v>
      </c>
      <c r="I228" s="17">
        <f t="shared" si="31"/>
        <v>0</v>
      </c>
      <c r="J228" s="17">
        <f t="shared" si="32"/>
        <v>0</v>
      </c>
    </row>
  </sheetData>
  <autoFilter ref="B7:H228" xr:uid="{D14D98F5-1259-4C4A-A9C2-9E42134E0713}"/>
  <mergeCells count="3">
    <mergeCell ref="G6:H6"/>
    <mergeCell ref="I6:J6"/>
    <mergeCell ref="B1:J4"/>
  </mergeCells>
  <conditionalFormatting sqref="F5:F1048576 E8:E228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2026-07-27T16:51:21Z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