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99" documentId="8_{AD3ACEDD-23A9-4899-9ACF-2C99DBB6B697}" xr6:coauthVersionLast="47" xr6:coauthVersionMax="47" xr10:uidLastSave="{6EBD06C4-BB0F-4519-92DF-B903ECC052D6}"/>
  <bookViews>
    <workbookView xWindow="-120" yWindow="-12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 s="1"/>
  <c r="H22" i="1"/>
  <c r="I22" i="1"/>
  <c r="J22" i="1"/>
  <c r="H23" i="1"/>
  <c r="I23" i="1"/>
  <c r="J23" i="1"/>
  <c r="I13" i="1"/>
  <c r="J13" i="1" s="1"/>
  <c r="I14" i="1"/>
  <c r="J14" i="1" s="1"/>
  <c r="I15" i="1"/>
  <c r="J15" i="1" s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<sst xmlns="http://schemas.openxmlformats.org/spreadsheetml/2006/main" count="11711" uniqueCount="8733">
  <si>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</si>
  <si>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</si>
  <si>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</si>
  <si>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</si>
  <si>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</si>
  <si>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</si>
  <si>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</si>
  <si>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</si>
  <si>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</si>
  <si>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</si>
  <si>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</si>
  <si>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</si>
  <si>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</si>
  <si>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</si>
  <si>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</si>
  <si>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</si>
  <si>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</si>
  <si>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</si>
  <si>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</si>
  <si>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</si>
  <si>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</si>
  <si>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</si>
  <si>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</si>
  <si>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</si>
  <si>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</si>
  <si>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</si>
  <si>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</si>
  <si>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</si>
  <si>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</si>
  <si>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</si>
  <si>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</si>
  <si>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</si>
  <si>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</si>
  <si>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</si>
  <si>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</si>
  <si>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</si>
  <si>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</si>
  <si>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</si>
  <si>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</si>
  <si>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</si>
  <si>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</si>
  <si>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</si>
  <si>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</si>
  <si>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</si>
  <si>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</si>
  <si>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</si>
  <si>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</si>
  <si>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</si>
  <si>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</si>
  <si>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</si>
  <si>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</si>
  <si>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</si>
  <si>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</si>
  <si>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</si>
  <si>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</si>
  <si>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</si>
  <si>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</si>
  <si>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</si>
  <si>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</si>
  <si>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</si>
  <si>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</si>
  <si>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</si>
  <si>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</si>
  <si>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</si>
  <si>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</si>
  <si>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</si>
  <si>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</si>
  <si>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</si>
  <si>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</si>
  <si>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</si>
  <si>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</si>
  <si>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</si>
  <si>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</si>
  <si>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</si>
  <si>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</si>
  <si>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</si>
  <si>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</si>
  <si>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</si>
  <si>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</si>
  <si>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</si>
  <si>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</si>
  <si>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</si>
  <si>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</si>
  <si>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</si>
  <si>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</si>
  <si>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</si>
  <si>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</si>
  <si>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</si>
  <si>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</si>
  <si>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</si>
  <si>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</si>
  <si>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</si>
  <si>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</si>
  <si>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</si>
  <si>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</si>
  <si>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</si>
  <si>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</si>
  <si>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</si>
  <si>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</si>
  <si>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</si>
  <si>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</si>
  <si>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</si>
  <si>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</si>
  <si>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</si>
  <si>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</si>
  <si>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</si>
  <si>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</si>
  <si>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</si>
  <si>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</si>
  <si>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</si>
  <si>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</si>
  <si>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</si>
  <si>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</si>
  <si>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</si>
  <si>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</si>
  <si>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</si>
  <si>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</si>
  <si>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</si>
  <si>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</si>
  <si>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</si>
  <si>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</si>
  <si>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</si>
  <si>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</si>
  <si>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</si>
  <si>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</si>
  <si>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</si>
  <si>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</si>
  <si>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</si>
  <si>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</si>
  <si>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</si>
  <si>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</si>
  <si>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</si>
  <si>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</si>
  <si>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</si>
  <si>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</si>
  <si>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</si>
  <si>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</si>
  <si>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</si>
  <si>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</si>
  <si>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</si>
  <si>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</si>
  <si>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</si>
  <si>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</si>
  <si>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</si>
  <si>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</si>
  <si>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</si>
  <si>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</si>
  <si>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</si>
  <si>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</si>
  <si>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</si>
  <si>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</si>
  <si>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</si>
  <si>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</si>
  <si>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</si>
  <si>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</si>
  <si>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</si>
  <si>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</si>
  <si>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</si>
  <si>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</si>
  <si>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</si>
  <si>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</si>
  <si>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</si>
  <si>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</si>
  <si>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</si>
  <si>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</si>
  <si>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</si>
  <si>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</si>
  <si>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</si>
  <si>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</si>
  <si>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</si>
  <si>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</si>
  <si>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</si>
  <si>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</si>
  <si>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</si>
  <si>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</si>
  <si>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</si>
  <si>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</si>
  <si>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</si>
  <si>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</si>
  <si>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</si>
  <si>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</si>
  <si>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</si>
  <si>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</si>
  <si>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</si>
  <si>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</si>
  <si>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</si>
  <si>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</si>
  <si>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</si>
  <si>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</si>
  <si>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</si>
  <si>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</si>
  <si>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</si>
  <si>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</si>
  <si>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</si>
  <si>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</si>
  <si>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</si>
  <si>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</si>
  <si>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</si>
  <si>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</si>
  <si>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</si>
  <si>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</si>
  <si>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</si>
  <si>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</si>
  <si>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</si>
  <si>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</si>
  <si>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</si>
  <si>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</si>
  <si>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</si>
  <si>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</si>
  <si>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</si>
  <si>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</si>
  <si>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</si>
  <si>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</si>
  <si>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</si>
  <si>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</si>
  <si>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</si>
  <si>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</si>
  <si>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</si>
  <si>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</si>
  <si>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</si>
  <si>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</si>
  <si>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</si>
  <si>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</si>
  <si>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</si>
  <si>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</si>
  <si>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</si>
  <si>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</si>
  <si>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</si>
  <si>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</si>
  <si>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</si>
  <si>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</si>
  <si>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</si>
  <si>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</si>
  <si>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</si>
  <si>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</si>
  <si>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</si>
  <si>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</si>
  <si>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</si>
  <si>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</si>
  <si>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</si>
  <si>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</si>
  <si>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</si>
  <si>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</si>
  <si>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</si>
  <si>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</si>
  <si>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</si>
  <si>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</si>
  <si>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</si>
  <si>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</si>
  <si>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</si>
  <si>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</si>
  <si>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</si>
  <si>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</si>
  <si>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</si>
  <si>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</si>
  <si>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</si>
  <si>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</si>
  <si>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</si>
  <si>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</si>
  <si>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</si>
  <si>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</si>
  <si>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</si>
  <si>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</si>
  <si>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</si>
  <si>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</si>
  <si>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</si>
  <si>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</si>
  <si>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</si>
  <si>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</si>
  <si>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</si>
  <si>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</si>
  <si>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</si>
  <si>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</si>
  <si>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</si>
  <si>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</si>
  <si>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</si>
  <si>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</si>
  <si>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</si>
  <si>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</si>
  <si>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</si>
  <si>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</si>
  <si>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</si>
  <si>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</si>
  <si>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</si>
  <si>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</si>
  <si>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</si>
  <si>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</si>
  <si>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</si>
  <si>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</si>
  <si>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</si>
  <si>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</si>
  <si>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</si>
  <si>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</si>
  <si>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</si>
  <si>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</si>
  <si>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</si>
  <si>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</si>
  <si>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</si>
  <si>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</si>
  <si>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</si>
  <si>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</si>
  <si>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</si>
  <si>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</si>
  <si>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</si>
  <si>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</si>
  <si>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</si>
  <si>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</si>
  <si>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</si>
  <si>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</si>
  <si>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</si>
  <si>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</si>
  <si>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</si>
  <si>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</si>
  <si>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</si>
  <si>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</si>
  <si>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</si>
  <si>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</si>
  <si>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</si>
  <si>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</si>
  <si>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</si>
  <si>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</si>
  <si>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</si>
  <si>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</si>
  <si>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</si>
  <si>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</si>
  <si>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</si>
  <si>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</si>
  <si>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</si>
  <si>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</si>
  <si>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</si>
  <si>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</si>
  <si>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</si>
  <si>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</si>
  <si>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</si>
  <si>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</si>
  <si>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</si>
  <si>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</si>
  <si>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</si>
  <si>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</si>
  <si>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</si>
  <si>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</si>
  <si>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</si>
  <si>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</si>
  <si>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</si>
  <si>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</si>
  <si>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</si>
  <si>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</si>
  <si>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</si>
  <si>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</si>
  <si>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</si>
  <si>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</si>
  <si>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</si>
  <si>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</si>
  <si>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</si>
  <si>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</si>
  <si>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</si>
  <si>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</si>
  <si>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</si>
  <si>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</si>
  <si>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</si>
  <si>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</si>
  <si>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</si>
  <si>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</si>
  <si>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</si>
  <si>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</si>
  <si>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</si>
  <si>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</si>
  <si>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</si>
  <si>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</si>
  <si>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</si>
  <si>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</si>
  <si>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</si>
  <si>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</si>
  <si>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</si>
  <si>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</si>
  <si>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</si>
  <si>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</si>
  <si>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</si>
  <si>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</si>
  <si>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</si>
  <si>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</si>
  <si>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</si>
  <si>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</si>
  <si>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</si>
  <si>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</si>
  <si>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</si>
  <si>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</si>
  <si>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</si>
  <si>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</si>
  <si>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</si>
  <si>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</si>
  <si>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</si>
  <si>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</si>
  <si>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</si>
  <si>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</si>
  <si>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</si>
  <si>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</si>
  <si>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</si>
  <si>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</si>
  <si>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</si>
  <si>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</si>
  <si>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</si>
  <si>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</si>
  <si>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</si>
  <si>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</si>
  <si>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</si>
  <si>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</si>
  <si>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</si>
  <si>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</si>
  <si>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</si>
  <si>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</si>
  <si>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</si>
  <si>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</si>
  <si>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</si>
  <si>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</si>
  <si>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</si>
  <si>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</si>
  <si>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</si>
  <si>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</si>
  <si>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</si>
  <si>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</si>
  <si>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</si>
  <si>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</si>
  <si>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</si>
  <si>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</si>
  <si>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</si>
  <si>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</si>
  <si>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</si>
  <si>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</si>
  <si>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</si>
  <si>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</si>
  <si>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</si>
  <si>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</si>
  <si>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</si>
  <si>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</si>
  <si>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</si>
  <si>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</si>
  <si>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</si>
  <si>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</si>
  <si>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</si>
  <si>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</si>
  <si>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</si>
  <si>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</si>
  <si>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</si>
  <si>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</si>
  <si>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</si>
  <si>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</si>
  <si>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</si>
  <si>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</si>
  <si>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</si>
  <si>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</si>
  <si>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</si>
  <si>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</si>
  <si>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</si>
  <si>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</si>
  <si>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</si>
  <si>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</si>
  <si>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</si>
  <si>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</si>
  <si>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</si>
  <si>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</si>
  <si>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</si>
  <si>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</si>
  <si>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</si>
  <si>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</si>
  <si>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</si>
  <si>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</si>
  <si>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</si>
  <si>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</si>
  <si>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</si>
  <si>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</si>
  <si>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</si>
  <si>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</si>
  <si>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</si>
  <si>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</si>
  <si>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</si>
  <si>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</si>
  <si>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</si>
  <si>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</si>
  <si>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</si>
  <si>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</si>
  <si>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</si>
  <si>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</si>
  <si>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</si>
  <si>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</si>
  <si>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</si>
  <si>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</si>
  <si>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</si>
  <si>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</si>
  <si>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</si>
  <si>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</si>
  <si>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</si>
  <si>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</si>
  <si>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</si>
  <si>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</si>
  <si>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</si>
  <si>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</si>
  <si>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</si>
  <si>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</si>
  <si>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</si>
  <si>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</si>
  <si>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</si>
  <si>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</si>
  <si>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</si>
  <si>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</si>
  <si>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</si>
  <si>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</si>
  <si>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</si>
  <si>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</si>
  <si>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</si>
  <si>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</si>
  <si>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</si>
  <si>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</si>
  <si>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</si>
  <si>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</si>
  <si>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</si>
  <si>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</si>
  <si>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</si>
  <si>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</si>
  <si>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</si>
  <si>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</si>
  <si>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</si>
  <si>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</si>
  <si>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</si>
  <si>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</si>
  <si>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</si>
  <si>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</si>
  <si>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</si>
  <si>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</si>
  <si>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</si>
  <si>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</si>
  <si>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</si>
  <si>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</si>
  <si>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</si>
  <si>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</si>
  <si>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</si>
  <si>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</si>
  <si>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</si>
  <si>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</si>
  <si>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</si>
  <si>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</si>
  <si>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</si>
  <si>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</si>
  <si>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</si>
  <si>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</si>
  <si>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</si>
  <si>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</si>
  <si>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</si>
  <si>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</si>
  <si>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</si>
  <si>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</si>
  <si>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</si>
  <si>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</si>
  <si>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</si>
  <si>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</si>
  <si>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</si>
  <si>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</si>
  <si>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</si>
  <si>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</si>
  <si>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</si>
  <si>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</si>
  <si>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</si>
  <si>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</si>
  <si>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</si>
  <si>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</si>
  <si>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</si>
  <si>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</si>
  <si>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</si>
  <si>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</si>
  <si>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</si>
  <si>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</si>
  <si>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</si>
  <si>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</si>
  <si>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</si>
  <si>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</si>
  <si>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</si>
  <si>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</si>
  <si>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</si>
  <si>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</si>
  <si>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</si>
  <si>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</si>
  <si>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</si>
  <si>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</si>
  <si>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</si>
  <si>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</si>
  <si>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</si>
  <si>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</si>
  <si>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</si>
  <si>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</si>
  <si>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</si>
  <si>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</si>
  <si>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</si>
  <si>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</si>
  <si>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</si>
  <si>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</si>
  <si>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</si>
  <si>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</si>
  <si>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</si>
  <si>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</si>
  <si>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</si>
  <si>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</si>
  <si>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</si>
  <si>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</si>
  <si>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</si>
  <si>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</si>
  <si>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</si>
  <si>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</si>
  <si>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</si>
  <si>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</si>
  <si>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</si>
  <si>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</si>
  <si>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</si>
  <si>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</si>
  <si>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</si>
  <si>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</si>
  <si>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</si>
  <si>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</si>
  <si>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</si>
  <si>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</si>
  <si>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</si>
  <si>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</si>
  <si>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</si>
  <si>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</si>
  <si>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</si>
  <si>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</si>
  <si>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</si>
  <si>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</si>
  <si>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</si>
  <si>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</si>
  <si>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</si>
  <si>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</si>
  <si>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</si>
  <si>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</si>
  <si>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</si>
  <si>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</si>
  <si>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</si>
  <si>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</si>
  <si>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</si>
  <si>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</si>
  <si>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</si>
  <si>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</si>
  <si>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</si>
  <si>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</si>
  <si>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</si>
  <si>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</si>
  <si>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</si>
  <si>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</si>
  <si>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</si>
  <si>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</si>
  <si>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</si>
  <si>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</si>
  <si>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</si>
  <si>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</si>
  <si>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</si>
  <si>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</si>
  <si>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</si>
  <si>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</si>
  <si>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</si>
  <si>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</si>
  <si>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</si>
  <si>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</si>
  <si>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</si>
  <si>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</si>
  <si>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</si>
  <si>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</si>
  <si>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</si>
  <si>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</si>
  <si>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</si>
  <si>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</si>
  <si>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</si>
  <si>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</si>
  <si>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</si>
  <si>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</si>
  <si>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</si>
  <si>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</si>
  <si>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</si>
  <si>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</si>
  <si>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</si>
  <si>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</si>
  <si>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</si>
  <si>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</si>
  <si>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</si>
  <si>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</si>
  <si>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</si>
  <si>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</si>
  <si>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</si>
  <si>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</si>
  <si>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</si>
  <si>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</si>
  <si>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</si>
  <si>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</si>
  <si>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</si>
  <si>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</si>
  <si>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</si>
  <si>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</si>
  <si>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</si>
  <si>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</si>
  <si>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</si>
  <si>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</si>
  <si>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</si>
  <si>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</si>
  <si>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</si>
  <si>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</si>
  <si>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</si>
  <si>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</si>
  <si>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</si>
  <si>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</si>
  <si>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</si>
  <si>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</si>
  <si>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</si>
  <si>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</si>
  <si>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</si>
  <si>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</si>
  <si>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</si>
  <si>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</si>
  <si>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</si>
  <si>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</si>
  <si>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</si>
  <si>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</si>
  <si>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</si>
  <si>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</si>
  <si>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</si>
  <si>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</si>
  <si>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</si>
  <si>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</si>
  <si>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</si>
  <si>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</si>
  <si>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</si>
  <si>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</si>
  <si>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</si>
  <si>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</si>
  <si>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</si>
  <si>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</si>
  <si>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</si>
  <si>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</si>
  <si>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</si>
  <si>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</si>
  <si>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</si>
  <si>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</si>
  <si>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</si>
  <si>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</si>
  <si>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</si>
  <si>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</si>
  <si>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</si>
  <si>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</si>
  <si>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</si>
  <si>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</si>
  <si>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</si>
  <si>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</si>
  <si>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</si>
  <si>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</si>
  <si>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</si>
  <si>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</si>
  <si>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</si>
  <si>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</si>
  <si>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</si>
  <si>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</si>
  <si>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</si>
  <si>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</si>
  <si>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</si>
  <si>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</si>
  <si>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</si>
  <si>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</si>
  <si>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</si>
  <si>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</si>
  <si>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</si>
  <si>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</si>
  <si>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</si>
  <si>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</si>
  <si>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</si>
  <si>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</si>
  <si>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</si>
  <si>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</si>
  <si>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</si>
  <si>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</si>
  <si>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</si>
  <si>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</si>
  <si>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</si>
  <si>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</si>
  <si>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</si>
  <si>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</si>
  <si>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</si>
  <si>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</si>
  <si>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</si>
  <si>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</si>
  <si>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</si>
  <si>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</si>
  <si>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</si>
  <si>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</si>
  <si>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</si>
  <si>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</si>
  <si>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</si>
  <si>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</si>
  <si>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</si>
  <si>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</si>
  <si>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</si>
  <si>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</si>
  <si>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</si>
  <si>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</si>
  <si>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</si>
  <si>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</si>
  <si>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</si>
  <si>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</si>
  <si>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</si>
  <si>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</si>
  <si>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</si>
  <si>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</si>
  <si>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</si>
  <si>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</si>
  <si>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</si>
  <si>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</si>
  <si>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</si>
  <si>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</si>
  <si>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</si>
  <si>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</si>
  <si>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</si>
  <si>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</si>
  <si>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</si>
  <si>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</si>
  <si>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</si>
  <si>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</si>
  <si>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</si>
  <si>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</si>
  <si>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</si>
  <si>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</si>
  <si>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</si>
  <si>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</si>
  <si>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</si>
  <si>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</si>
  <si>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</si>
  <si>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</si>
  <si>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</si>
  <si>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</si>
  <si>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</si>
  <si>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</si>
  <si>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</si>
  <si>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</si>
  <si>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</si>
  <si>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</si>
  <si>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</si>
  <si>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</si>
  <si>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</si>
  <si>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</si>
  <si>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</si>
  <si>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</si>
  <si>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</si>
  <si>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</si>
  <si>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</si>
  <si>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</si>
  <si>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</si>
  <si>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</si>
  <si>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</si>
  <si>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</si>
  <si>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</si>
  <si>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</si>
  <si>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</si>
  <si>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</si>
  <si>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</si>
  <si>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</si>
  <si>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</si>
  <si>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</si>
  <si>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</si>
  <si>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</si>
  <si>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</si>
  <si>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</si>
  <si>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</si>
  <si>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</si>
  <si>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</si>
  <si>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</si>
  <si>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</si>
  <si>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</si>
  <si>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</si>
  <si>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</si>
  <si>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</si>
  <si>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</si>
  <si>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</si>
  <si>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</si>
  <si>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</si>
  <si>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</si>
  <si>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</si>
  <si>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</si>
  <si>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</si>
  <si>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</si>
  <si>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</si>
  <si>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</si>
  <si>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</si>
  <si>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</si>
  <si>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</si>
  <si>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</si>
  <si>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</si>
  <si>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</si>
  <si>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</si>
  <si>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</si>
  <si>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</si>
  <si>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</si>
  <si>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</si>
  <si>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</si>
  <si>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</si>
  <si>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</si>
  <si>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</si>
  <si>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</si>
  <si>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</si>
  <si>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</si>
  <si>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</si>
  <si>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</si>
  <si>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</si>
  <si>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</si>
  <si>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</si>
  <si>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</si>
  <si>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</si>
  <si>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</si>
  <si>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</si>
  <si>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</si>
  <si>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</si>
  <si>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</si>
  <si>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</si>
  <si>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</si>
  <si>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</si>
  <si>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</si>
  <si>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</si>
  <si>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</si>
  <si>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</si>
  <si>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</si>
  <si>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</si>
  <si>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</si>
  <si>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</si>
  <si>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</si>
  <si>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</si>
  <si>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</si>
  <si>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</si>
  <si>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</si>
  <si>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</si>
  <si>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</si>
  <si>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</si>
  <si>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</si>
  <si>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</si>
  <si>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</si>
  <si>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</si>
  <si>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</si>
  <si>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</si>
  <si>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</si>
  <si>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</si>
  <si>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</si>
  <si>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</si>
  <si>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</si>
  <si>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</si>
  <si>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</si>
  <si>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</si>
  <si>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</si>
  <si>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</si>
  <si>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</si>
  <si>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</si>
  <si>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</si>
  <si>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</si>
  <si>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</si>
  <si>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</si>
  <si>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</si>
  <si>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</si>
  <si>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</si>
  <si>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</si>
  <si>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</si>
  <si>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</si>
  <si>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</si>
  <si>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</si>
  <si>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</si>
  <si>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</si>
  <si>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</si>
  <si>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</si>
  <si>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</si>
  <si>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</si>
  <si>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</si>
  <si>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</si>
  <si>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</si>
  <si>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</si>
  <si>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</si>
  <si>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</si>
  <si>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</si>
  <si>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</si>
  <si>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</si>
  <si>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</si>
  <si>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</si>
  <si>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</si>
  <si>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</si>
  <si>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</si>
  <si>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</si>
  <si>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</si>
  <si>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</si>
  <si>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</si>
  <si>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</si>
  <si>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</si>
  <si>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</si>
  <si>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</si>
  <si>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</si>
  <si>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</si>
  <si>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</si>
  <si>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</si>
  <si>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</si>
  <si>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</si>
  <si>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</si>
  <si>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</si>
  <si>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</si>
  <si>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</si>
  <si>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</si>
  <si>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</si>
  <si>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</si>
  <si>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</si>
  <si>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</si>
  <si>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</si>
  <si>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</si>
  <si>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</si>
  <si>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</si>
  <si>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</si>
  <si>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</si>
  <si>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</si>
  <si>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</si>
  <si>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</si>
  <si>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</si>
  <si>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</si>
  <si>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</si>
  <si>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</si>
  <si>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</si>
  <si>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</si>
  <si>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</si>
  <si>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</si>
  <si>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</si>
  <si>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</si>
  <si>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</si>
  <si>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</si>
  <si>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</si>
  <si>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</si>
  <si>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</si>
  <si>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</si>
  <si>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</si>
  <si>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</si>
  <si>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</si>
  <si>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</si>
  <si>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</si>
  <si>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</si>
  <si>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</si>
  <si>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</si>
  <si>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</si>
  <si>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</si>
  <si>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</si>
  <si>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</si>
  <si>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</si>
  <si>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</si>
  <si>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</si>
  <si>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</si>
  <si>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</si>
  <si>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</si>
  <si>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</si>
  <si>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</si>
  <si>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</si>
  <si>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</si>
  <si>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</si>
  <si>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</si>
  <si>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</si>
  <si>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</si>
  <si>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</si>
  <si>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</si>
  <si>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</si>
  <si>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</si>
  <si>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</si>
  <si>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</si>
  <si>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</si>
  <si>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</si>
  <si>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</si>
  <si>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</si>
  <si>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</si>
  <si>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</si>
  <si>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</si>
  <si>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</si>
  <si>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</si>
  <si>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</si>
  <si>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</si>
  <si>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</si>
  <si>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</si>
  <si>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</si>
  <si>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</si>
  <si>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</si>
  <si>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</si>
  <si>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</si>
  <si>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</si>
  <si>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</si>
  <si>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</si>
  <si>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</si>
  <si>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</si>
  <si>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</si>
  <si>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</si>
  <si>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</si>
  <si>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</si>
  <si>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</si>
  <si>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</si>
  <si>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</si>
  <si>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</si>
  <si>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</si>
  <si>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</si>
  <si>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</si>
  <si>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</si>
  <si>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</si>
  <si>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</si>
  <si>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</si>
  <si>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</si>
  <si>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</si>
  <si>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</si>
  <si>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</si>
  <si>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</si>
  <si>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</si>
  <si>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</si>
  <si>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</si>
  <si>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</si>
  <si>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</si>
  <si>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</si>
  <si>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</si>
  <si>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</si>
  <si>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</si>
  <si>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</si>
  <si>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</si>
  <si>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</si>
  <si>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</si>
  <si>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</si>
  <si>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</si>
  <si>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</si>
  <si>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</si>
  <si>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</si>
  <si>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</si>
  <si>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</si>
  <si>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</si>
  <si>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</si>
  <si>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</si>
  <si>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</si>
  <si>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</si>
  <si>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</si>
  <si>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</si>
  <si>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</si>
  <si>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</si>
  <si>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</si>
  <si>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</si>
  <si>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</si>
  <si>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</si>
  <si>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</si>
  <si>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</si>
  <si>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</si>
  <si>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</si>
  <si>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</si>
  <si>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</si>
  <si>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</si>
  <si>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</si>
  <si>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</si>
  <si>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</si>
  <si>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</si>
  <si>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</si>
  <si>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</si>
  <si>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</si>
  <si>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</si>
  <si>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</si>
  <si>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</si>
  <si>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</si>
  <si>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</si>
  <si>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</si>
  <si>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</si>
  <si>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</si>
  <si>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</si>
  <si>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</si>
  <si>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</si>
  <si>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</si>
  <si>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</si>
  <si>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</si>
  <si>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</si>
  <si>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</si>
  <si>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</si>
  <si>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</si>
  <si>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</si>
  <si>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</si>
  <si>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</si>
  <si>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</si>
  <si>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</si>
  <si>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</si>
  <si>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</si>
  <si>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</si>
  <si>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</si>
  <si>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</si>
  <si>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</si>
  <si>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</si>
  <si>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</si>
  <si>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</si>
  <si>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</si>
  <si>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</si>
  <si>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</si>
  <si>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</si>
  <si>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</si>
  <si>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</si>
  <si>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</si>
  <si>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</si>
  <si>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</si>
  <si>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</si>
  <si>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</si>
  <si>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</si>
  <si>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</si>
  <si>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</si>
  <si>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</si>
  <si>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</si>
  <si>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</si>
  <si>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</si>
  <si>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</si>
  <si>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</si>
  <si>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</si>
  <si>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</si>
  <si>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</si>
  <si>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</si>
  <si>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</si>
  <si>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</si>
  <si>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</si>
  <si>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</si>
  <si>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</si>
  <si>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</si>
  <si>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</si>
  <si>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</si>
  <si>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</si>
  <si>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</si>
  <si>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</si>
  <si>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</si>
  <si>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</si>
  <si>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</si>
  <si>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</si>
  <si>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</si>
  <si>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</si>
  <si>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</si>
  <si>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</si>
  <si>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</si>
  <si>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</si>
  <si>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</si>
  <si>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</si>
  <si>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</si>
  <si>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</si>
  <si>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</si>
  <si>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</si>
  <si>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</si>
  <si>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</si>
  <si>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</si>
  <si>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</si>
  <si>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</si>
  <si>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</si>
  <si>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</si>
  <si>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</si>
  <si>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</si>
  <si>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</si>
  <si>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</si>
  <si>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</si>
  <si>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</si>
  <si>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</si>
  <si>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</si>
  <si>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</si>
  <si>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</si>
  <si>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</si>
  <si>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</si>
  <si>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</si>
  <si>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</si>
  <si>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</si>
  <si>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</si>
  <si>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</si>
  <si>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</si>
  <si>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</si>
  <si>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</si>
  <si>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</si>
  <si>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</si>
  <si>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</si>
  <si>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</si>
  <si>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</si>
  <si>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</si>
  <si>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</si>
  <si>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</si>
  <si>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</si>
  <si>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</si>
  <si>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</si>
  <si>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</si>
  <si>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</si>
  <si>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</si>
  <si>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</si>
  <si>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</si>
  <si>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</si>
  <si>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</si>
  <si>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</si>
  <si>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</si>
  <si>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</si>
  <si>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</si>
  <si>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</si>
  <si>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</si>
  <si>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</si>
  <si>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</si>
  <si>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</si>
  <si>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</si>
  <si>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</si>
  <si>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</si>
  <si>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</si>
  <si>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</si>
  <si>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</si>
  <si>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</si>
  <si>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</si>
  <si>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</si>
  <si>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</si>
  <si>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</si>
  <si>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</si>
  <si>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</si>
  <si>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</si>
  <si>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</si>
  <si>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</si>
  <si>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</si>
  <si>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</si>
  <si>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</si>
  <si>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</si>
  <si>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</si>
  <si>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</si>
  <si>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</si>
  <si>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</si>
  <si>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</si>
  <si>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</si>
  <si>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</si>
  <si>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</si>
  <si>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</si>
  <si>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</si>
  <si>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</si>
  <si>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</si>
  <si>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</si>
  <si>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</si>
  <si>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</si>
  <si>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</si>
  <si>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</si>
  <si>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</si>
  <si>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</si>
  <si>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</si>
  <si>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</si>
  <si>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</si>
  <si>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</si>
  <si>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</si>
  <si>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</si>
  <si>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</si>
  <si>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</si>
  <si>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</si>
  <si>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</si>
  <si>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</si>
  <si>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</si>
  <si>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</si>
  <si>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</si>
  <si>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</si>
  <si>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</si>
  <si>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</si>
  <si>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</si>
  <si>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</si>
  <si>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</si>
  <si>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</si>
  <si>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</si>
  <si>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</si>
  <si>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</si>
  <si>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</si>
  <si>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</si>
  <si>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</si>
  <si>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</si>
  <si>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</si>
  <si>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</si>
  <si>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</si>
  <si>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</si>
  <si>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</si>
  <si>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</si>
  <si>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</si>
  <si>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</si>
  <si>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</si>
  <si>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</si>
  <si>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</si>
  <si>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</si>
  <si>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</si>
  <si>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</si>
  <si>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</si>
  <si>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</si>
  <si>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</si>
  <si>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</si>
  <si>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</si>
  <si>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</si>
  <si>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</si>
  <si>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</si>
  <si>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</si>
  <si>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</si>
  <si>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</si>
  <si>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</si>
  <si>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</si>
  <si>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</si>
  <si>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</si>
  <si>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</si>
  <si>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</si>
  <si>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</si>
  <si>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</si>
  <si>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</si>
  <si>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</si>
  <si>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</si>
  <si>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</si>
  <si>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</si>
  <si>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</si>
  <si>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</si>
  <si>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</si>
  <si>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</si>
  <si>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</si>
  <si>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</si>
  <si>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</si>
  <si>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</si>
  <si>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</si>
  <si>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</si>
  <si>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</si>
  <si>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</si>
  <si>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</si>
  <si>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</si>
  <si>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</si>
  <si>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</si>
  <si>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</si>
  <si>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</si>
  <si>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</si>
  <si>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</si>
  <si>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</si>
  <si>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</si>
  <si>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</si>
  <si>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</si>
  <si>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</si>
  <si>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</si>
  <si>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</si>
  <si>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</si>
  <si>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</si>
  <si>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</si>
  <si>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</si>
  <si>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</si>
  <si>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</si>
  <si>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</si>
  <si>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</si>
  <si>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</si>
  <si>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</si>
  <si>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</si>
  <si>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</si>
  <si>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</si>
  <si>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</si>
  <si>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</si>
  <si>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</si>
  <si>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</si>
  <si>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</si>
  <si>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</si>
  <si>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</si>
  <si>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</si>
  <si>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</si>
  <si>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</si>
  <si>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</si>
  <si>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</si>
  <si>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</si>
  <si>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</si>
  <si>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</si>
  <si>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</si>
  <si>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</si>
  <si>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</si>
  <si>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</si>
  <si>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</si>
  <si>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</si>
  <si>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</si>
  <si>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</si>
  <si>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</si>
  <si>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</si>
  <si>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</si>
  <si>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</si>
  <si>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</si>
  <si>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</si>
  <si>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</si>
  <si>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</si>
  <si>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</si>
  <si>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</si>
  <si>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</si>
  <si>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</si>
  <si>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</si>
  <si>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</si>
  <si>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</si>
  <si>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</si>
  <si>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</si>
  <si>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</si>
  <si>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</si>
  <si>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</si>
  <si>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</si>
  <si>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</si>
  <si>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</si>
  <si>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</si>
  <si>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</si>
  <si>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</si>
  <si>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</si>
  <si>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</si>
  <si>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</si>
  <si>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</si>
  <si>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</si>
  <si>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</si>
  <si>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</si>
  <si>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</si>
  <si>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</si>
  <si>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</si>
  <si>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</si>
  <si>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</si>
  <si>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</si>
  <si>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</si>
  <si>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</si>
  <si>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</si>
  <si>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</si>
  <si>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</si>
  <si>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</si>
  <si>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</si>
  <si>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</si>
  <si>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</si>
  <si>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</si>
  <si>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</si>
  <si>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</si>
  <si>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</si>
  <si>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</si>
  <si>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</si>
  <si>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</si>
  <si>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</si>
  <si>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</si>
  <si>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</si>
  <si>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</si>
  <si>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</si>
  <si>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</si>
  <si>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</si>
  <si>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</si>
  <si>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</si>
  <si>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</si>
  <si>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</si>
  <si>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</si>
  <si>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</si>
  <si>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</si>
  <si>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</si>
  <si>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</si>
  <si>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</si>
  <si>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</si>
  <si>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</si>
  <si>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</si>
  <si>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</si>
  <si>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</si>
  <si>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</si>
  <si>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</si>
  <si>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</si>
  <si>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</si>
  <si>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</si>
  <si>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</si>
  <si>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</si>
  <si>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</si>
  <si>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</si>
  <si>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</si>
  <si>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</si>
  <si>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</si>
  <si>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</si>
  <si>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</si>
  <si>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</si>
  <si>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</si>
  <si>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</si>
  <si>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</si>
  <si>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</si>
  <si>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</si>
  <si>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</si>
  <si>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</si>
  <si>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</si>
  <si>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</si>
  <si>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</si>
  <si>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</si>
  <si>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</si>
  <si>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</si>
  <si>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</si>
  <si>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</si>
  <si>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</si>
  <si>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</si>
  <si>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</si>
  <si>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</si>
  <si>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</si>
  <si>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</si>
  <si>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</si>
  <si>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</si>
  <si>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</si>
  <si>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</si>
  <si>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</si>
  <si>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</si>
  <si>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</si>
  <si>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</si>
  <si>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</si>
  <si>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</si>
  <si>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</si>
  <si>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</si>
  <si>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</si>
  <si>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</si>
  <si>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</si>
  <si>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</si>
  <si>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</si>
  <si>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</si>
  <si>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</si>
  <si>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</si>
  <si>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</si>
  <si>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</si>
  <si>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</si>
  <si>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</si>
  <si>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</si>
  <si>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</si>
  <si>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</si>
  <si>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</si>
  <si>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</si>
  <si>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</si>
  <si>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</si>
  <si>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</si>
  <si>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</si>
  <si>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</si>
  <si>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</si>
  <si>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</si>
  <si>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</si>
  <si>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</si>
  <si>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</si>
  <si>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</si>
  <si>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</si>
  <si>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</si>
  <si>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</si>
  <si>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</si>
  <si>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</si>
  <si>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</si>
  <si>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</si>
  <si>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</si>
  <si>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</si>
  <si>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</si>
  <si>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</si>
  <si>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</si>
  <si>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</si>
  <si>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</si>
  <si>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</si>
  <si>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</si>
  <si>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</si>
  <si>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</si>
  <si>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</si>
  <si>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</si>
  <si>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</si>
  <si>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</si>
  <si>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</si>
  <si>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</si>
  <si>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</si>
  <si>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</si>
  <si>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</si>
  <si>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</si>
  <si>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</si>
  <si>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</si>
  <si>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</si>
  <si>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</si>
  <si>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</si>
  <si>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</si>
  <si>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</si>
  <si>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</si>
  <si>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</si>
  <si>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</si>
  <si>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</si>
  <si>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</si>
  <si>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</si>
  <si>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</si>
  <si>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</si>
  <si>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</si>
  <si>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</si>
  <si>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</si>
  <si>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</si>
  <si>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</si>
  <si>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</si>
  <si>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</si>
  <si>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</si>
  <si>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</si>
  <si>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</si>
  <si>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</si>
  <si>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</si>
  <si>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</si>
  <si>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</si>
  <si>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</si>
  <si>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</si>
  <si>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</si>
  <si>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</si>
  <si>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</si>
  <si>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</si>
  <si>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</si>
  <si>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</si>
  <si>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</si>
  <si>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</si>
  <si>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</si>
  <si>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</si>
  <si>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</si>
  <si>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</si>
  <si>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</si>
  <si>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</si>
  <si>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</si>
  <si>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</si>
  <si>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</si>
  <si>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</si>
  <si>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</si>
  <si>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</si>
  <si>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</si>
  <si>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</si>
  <si>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</si>
  <si>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</si>
  <si>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</si>
  <si>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</si>
  <si>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</si>
  <si>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</si>
  <si>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</si>
  <si>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</si>
  <si>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</si>
  <si>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</si>
  <si>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</si>
  <si>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</si>
  <si>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</si>
  <si>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</si>
  <si>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</si>
  <si>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</si>
  <si>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</si>
  <si>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</si>
  <si>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</si>
  <si>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</si>
  <si>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</si>
  <si>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</si>
  <si>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</si>
  <si>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</si>
  <si>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</si>
  <si>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</si>
  <si>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</si>
  <si>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</si>
  <si>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</si>
  <si>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</si>
  <si>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</si>
  <si>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</si>
  <si>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</si>
  <si>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</si>
  <si>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</si>
  <si>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</si>
  <si>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</si>
  <si>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</si>
  <si>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</si>
  <si>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</si>
  <si>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</si>
  <si>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</si>
  <si>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</si>
  <si>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</si>
  <si>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</si>
  <si>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</si>
  <si>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</si>
  <si>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</si>
  <si>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</si>
  <si>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</si>
  <si>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</si>
  <si>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</si>
  <si>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</si>
  <si>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</si>
  <si>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</si>
  <si>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</si>
  <si>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</si>
  <si>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</si>
  <si>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</si>
  <si>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</si>
  <si>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</si>
  <si>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</si>
  <si>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</si>
  <si>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</si>
  <si>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</si>
  <si>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</si>
  <si>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</si>
  <si>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</si>
  <si>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</si>
  <si>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</si>
  <si>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</si>
  <si>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</si>
  <si>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</si>
  <si>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</si>
  <si>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</si>
  <si>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</si>
  <si>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</si>
  <si>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</si>
  <si>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</si>
  <si>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</si>
  <si>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</si>
  <si>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</si>
  <si>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</si>
  <si>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</si>
  <si>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</si>
  <si>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</si>
  <si>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</si>
  <si>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</si>
  <si>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</si>
  <si>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</si>
  <si>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</si>
  <si>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</si>
  <si>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</si>
  <si>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</si>
  <si>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</si>
  <si>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</si>
  <si>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</si>
  <si>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</si>
  <si>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</si>
  <si>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</si>
  <si>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</si>
  <si>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</si>
  <si>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</si>
  <si>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</si>
  <si>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</si>
  <si>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</si>
  <si>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</si>
  <si>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</si>
  <si>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</si>
  <si>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</si>
  <si>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</si>
  <si>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</si>
  <si>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</si>
  <si>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</si>
  <si>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</si>
  <si>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</si>
  <si>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</si>
  <si>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</si>
  <si>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</si>
  <si>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</si>
  <si>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</si>
  <si>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</si>
  <si>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</si>
  <si>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</si>
  <si>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</si>
  <si>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</si>
  <si>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</si>
  <si>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</si>
  <si>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</si>
  <si>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</si>
  <si>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</si>
  <si>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</si>
  <si>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</si>
  <si>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</si>
  <si>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</si>
  <si>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</si>
  <si>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</si>
  <si>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</si>
  <si>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</si>
  <si>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</si>
  <si>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</si>
  <si>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</si>
  <si>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</si>
  <si>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</si>
  <si>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</si>
  <si>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</si>
  <si>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</si>
  <si>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</si>
  <si>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</si>
  <si>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</si>
  <si>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</si>
  <si>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</si>
  <si>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</si>
  <si>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</si>
  <si>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</si>
  <si>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</si>
  <si>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</si>
  <si>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</si>
  <si>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</si>
  <si>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</si>
  <si>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</si>
  <si>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</si>
  <si>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</si>
  <si>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</si>
  <si>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</si>
  <si>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</si>
  <si>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</si>
  <si>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</si>
  <si>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</si>
  <si>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</si>
  <si>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</si>
  <si>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</si>
  <si>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</si>
  <si>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</si>
  <si>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</si>
  <si>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</si>
  <si>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</si>
  <si>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</si>
  <si>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</si>
  <si>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</si>
  <si>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</si>
  <si>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</si>
  <si>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</si>
  <si>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</si>
  <si>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</si>
  <si>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</si>
  <si>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</si>
  <si>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</si>
  <si>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</si>
  <si>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</si>
  <si>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</si>
  <si>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</si>
  <si>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</si>
  <si>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</si>
  <si>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</si>
  <si>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</si>
  <si>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</si>
  <si>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</si>
  <si>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</si>
  <si>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</si>
  <si>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</si>
  <si>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</si>
  <si>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</si>
  <si>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</si>
  <si>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</si>
  <si>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</si>
  <si>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</si>
  <si>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</si>
  <si>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</si>
  <si>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</si>
  <si>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</si>
  <si>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</si>
  <si>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</si>
  <si>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</si>
  <si>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</si>
  <si>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</si>
  <si>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</si>
  <si>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</si>
  <si>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</si>
  <si>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</si>
  <si>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</si>
  <si>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</si>
  <si>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</si>
  <si>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</si>
  <si>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</si>
  <si>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</si>
  <si>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</si>
  <si>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</si>
  <si>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</si>
  <si>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</si>
  <si>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</si>
  <si>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</si>
  <si>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</si>
  <si>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</si>
  <si>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</si>
  <si>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</si>
  <si>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</si>
  <si>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</si>
  <si>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</si>
  <si>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</si>
  <si>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</si>
  <si>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</si>
  <si>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</si>
  <si>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</si>
  <si>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</si>
  <si>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</si>
  <si>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</si>
  <si>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</si>
  <si>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</si>
  <si>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</si>
  <si>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</si>
  <si>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</si>
  <si>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</si>
  <si>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</si>
  <si>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</si>
  <si>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</si>
  <si>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</si>
  <si>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</si>
  <si>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</si>
  <si>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</si>
  <si>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</si>
  <si>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</si>
  <si>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</si>
  <si>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</si>
  <si>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</si>
  <si>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</si>
  <si>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</si>
  <si>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</si>
  <si>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</si>
  <si>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</si>
  <si>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</si>
  <si>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</si>
  <si>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</si>
  <si>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</si>
  <si>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</si>
  <si>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</si>
  <si>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</si>
  <si>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</si>
  <si>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</si>
  <si>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</si>
  <si>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</si>
  <si>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</si>
  <si>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</si>
  <si>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</si>
  <si>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</si>
  <si>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</si>
  <si>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</si>
  <si>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</si>
  <si>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</si>
  <si>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</si>
  <si>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</si>
  <si>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</si>
  <si>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</si>
  <si>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</si>
  <si>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</si>
  <si>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</si>
  <si>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</si>
  <si>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</si>
  <si>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</si>
  <si>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</si>
  <si>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</si>
  <si>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</si>
  <si>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</si>
  <si>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</si>
  <si>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</si>
  <si>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</si>
  <si>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</si>
  <si>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</si>
  <si>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</si>
  <si>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</si>
  <si>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</si>
  <si>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</si>
  <si>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</si>
  <si>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</si>
  <si>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</si>
  <si>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</si>
  <si>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</si>
  <si>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</si>
  <si>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</si>
  <si>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</si>
  <si>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</si>
  <si>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</si>
  <si>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</si>
  <si>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</si>
  <si>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</si>
  <si>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</si>
  <si>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</si>
  <si>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</si>
  <si>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</si>
  <si>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</si>
  <si>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</si>
  <si>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</si>
  <si>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</si>
  <si>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</si>
  <si>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</si>
  <si>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</si>
  <si>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</si>
  <si>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</si>
  <si>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</si>
  <si>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</si>
  <si>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</si>
  <si>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</si>
  <si>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</si>
  <si>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</si>
  <si>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</si>
  <si>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</si>
  <si>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</si>
  <si>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</si>
  <si>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</si>
  <si>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</si>
  <si>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</si>
  <si>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</si>
  <si>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</si>
  <si>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</si>
  <si>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</si>
  <si>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</si>
  <si>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</si>
  <si>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</si>
  <si>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</si>
  <si>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</si>
  <si>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</si>
  <si>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</si>
  <si>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</si>
  <si>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</si>
  <si>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</si>
  <si>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</si>
  <si>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</si>
  <si>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</si>
  <si>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</si>
  <si>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</si>
  <si>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</si>
  <si>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</si>
  <si>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</si>
  <si>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</si>
  <si>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</si>
  <si>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</si>
  <si>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</si>
  <si>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</si>
  <si>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</si>
  <si>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</si>
  <si>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</si>
  <si>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</si>
  <si>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</si>
  <si>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</si>
  <si>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</si>
  <si>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</si>
  <si>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</si>
  <si>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</si>
  <si>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</si>
  <si>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</si>
  <si>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</si>
  <si>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</si>
  <si>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</si>
  <si>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</si>
  <si>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</si>
  <si>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</si>
  <si>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</si>
  <si>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</si>
  <si>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</si>
  <si>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</si>
  <si>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</si>
  <si>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</si>
  <si>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</si>
  <si>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</si>
  <si>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</si>
  <si>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</si>
  <si>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</si>
  <si>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</si>
  <si>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</si>
  <si>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</si>
  <si>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</si>
  <si>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</si>
  <si>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</si>
  <si>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</si>
  <si>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</si>
  <si>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</si>
  <si>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</si>
  <si>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</si>
  <si>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</si>
  <si>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</si>
  <si>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</si>
  <si>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</si>
  <si>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</si>
  <si>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</si>
  <si>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</si>
  <si>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</si>
  <si>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</si>
  <si>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</si>
  <si>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</si>
  <si>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</si>
  <si>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</si>
  <si>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</si>
  <si>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</si>
  <si>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</si>
  <si>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</si>
  <si>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</si>
  <si>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</si>
  <si>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</si>
  <si>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</si>
  <si>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</si>
  <si>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</si>
  <si>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</si>
  <si>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</si>
  <si>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</si>
  <si>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</si>
  <si>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</si>
  <si>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</si>
  <si>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</si>
  <si>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</si>
  <si>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</si>
  <si>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</si>
  <si>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</si>
  <si>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</si>
  <si>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</si>
  <si>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</si>
  <si>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</si>
  <si>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</si>
  <si>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</si>
  <si>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</si>
  <si>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</si>
  <si>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</si>
  <si>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</si>
  <si>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</si>
  <si>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</si>
  <si>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</si>
  <si>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</si>
  <si>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</si>
  <si>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</si>
  <si>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</si>
  <si>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</si>
  <si>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</si>
  <si>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</si>
  <si>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</si>
  <si>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</si>
  <si>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</si>
  <si>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</si>
  <si>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</si>
  <si>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</si>
  <si>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</si>
  <si>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</si>
  <si>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</si>
  <si>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</si>
  <si>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</si>
  <si>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</si>
  <si>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</si>
  <si>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</si>
  <si>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</si>
  <si>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</si>
  <si>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</si>
  <si>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</si>
  <si>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</si>
  <si>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</si>
  <si>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</si>
  <si>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</si>
  <si>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</si>
  <si>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</si>
  <si>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</si>
  <si>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</si>
  <si>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</si>
  <si>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</si>
  <si>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</si>
  <si>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</si>
  <si>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</si>
  <si>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</si>
  <si>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</si>
  <si>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</si>
  <si>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</si>
  <si>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</si>
  <si>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</si>
  <si>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</si>
  <si>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</si>
  <si>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</si>
  <si>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</si>
  <si>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</si>
  <si>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</si>
  <si>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</si>
  <si>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</si>
  <si>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</si>
  <si>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</si>
  <si>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</si>
  <si>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</si>
  <si>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</si>
  <si>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</si>
  <si>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</si>
  <si>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</si>
  <si>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</si>
  <si>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</si>
  <si>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</si>
  <si>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</si>
  <si>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</si>
  <si>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</si>
  <si>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</si>
  <si>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</si>
  <si>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</si>
  <si>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</si>
  <si>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</si>
  <si>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</si>
  <si>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</si>
  <si>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</si>
  <si>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</si>
  <si>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</si>
  <si>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</si>
  <si>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</si>
  <si>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</si>
  <si>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</si>
  <si>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</si>
  <si>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</si>
  <si>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</si>
  <si>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</si>
  <si>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</si>
  <si>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</si>
  <si>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</si>
  <si>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</si>
  <si>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</si>
  <si>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</si>
  <si>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</si>
  <si>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</si>
  <si>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</si>
  <si>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</si>
  <si>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</si>
  <si>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</si>
  <si>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</si>
  <si>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</si>
  <si>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</si>
  <si>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</si>
  <si>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</si>
  <si>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</si>
  <si>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</si>
  <si>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</si>
  <si>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</si>
  <si>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</si>
  <si>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</si>
  <si>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</si>
  <si>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</si>
  <si>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</si>
  <si>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</si>
  <si>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</si>
  <si>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</si>
  <si>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</si>
  <si>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</si>
  <si>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</si>
  <si>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</si>
  <si>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</si>
  <si>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</si>
  <si>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</si>
  <si>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</si>
  <si>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</si>
  <si>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</si>
  <si>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</si>
  <si>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</si>
  <si>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</si>
  <si>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</si>
  <si>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</si>
  <si>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</si>
  <si>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</si>
  <si>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</si>
  <si>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</si>
  <si>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</si>
  <si>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</si>
  <si>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</si>
  <si>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</si>
  <si>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</si>
  <si>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</si>
  <si>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</si>
  <si>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</si>
  <si>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</si>
  <si>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</si>
  <si>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</si>
  <si>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</si>
  <si>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</si>
  <si>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</si>
  <si>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</si>
  <si>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</si>
  <si>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</si>
  <si>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</si>
  <si>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</si>
  <si>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</si>
  <si>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</si>
  <si>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</si>
  <si>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</si>
  <si>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</si>
  <si>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</si>
  <si>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</si>
  <si>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</si>
  <si>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</si>
  <si>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</si>
  <si>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</si>
  <si>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</si>
  <si>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</si>
  <si>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</si>
  <si>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</si>
  <si>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</si>
  <si>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</si>
  <si>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</si>
  <si>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</si>
  <si>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</si>
  <si>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</si>
  <si>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</si>
  <si>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</si>
  <si>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</si>
  <si>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</si>
  <si>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</si>
  <si>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</si>
  <si>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</si>
  <si>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</si>
  <si>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</si>
  <si>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</si>
  <si>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</si>
  <si>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</si>
  <si>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</si>
  <si>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</si>
  <si>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</si>
  <si>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</si>
  <si>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</si>
  <si>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</si>
  <si>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</si>
  <si>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</si>
  <si>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</si>
  <si>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</si>
  <si>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</si>
  <si>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</si>
  <si>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</si>
  <si>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</si>
  <si>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</si>
  <si>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</si>
  <si>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</si>
  <si>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</si>
  <si>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</si>
  <si>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</si>
  <si>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</si>
  <si>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</si>
  <si>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</si>
  <si>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</si>
  <si>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</si>
  <si>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</si>
  <si>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</si>
  <si>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</si>
  <si>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</si>
  <si>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</si>
  <si>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</si>
  <si>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</si>
  <si>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</si>
  <si>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</si>
  <si>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</si>
  <si>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</si>
  <si>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</si>
  <si>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</si>
  <si>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</si>
  <si>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</si>
  <si>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</si>
  <si>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</si>
  <si>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</si>
  <si>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</si>
  <si>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</si>
  <si>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</si>
  <si>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</si>
  <si>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</si>
  <si>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</si>
  <si>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</si>
  <si>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</si>
  <si>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</si>
  <si>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</si>
  <si>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</si>
  <si>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</si>
  <si>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</si>
  <si>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</si>
  <si>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</si>
  <si>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</si>
  <si>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</si>
  <si>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</si>
  <si>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</si>
  <si>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</si>
  <si>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</si>
  <si>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</si>
  <si>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</si>
  <si>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</si>
  <si>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</si>
  <si>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</si>
  <si>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</si>
  <si>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</si>
  <si>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</si>
  <si>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</si>
  <si>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</si>
  <si>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</si>
  <si>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</si>
  <si>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</si>
  <si>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</si>
  <si>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</si>
  <si>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</si>
  <si>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</si>
  <si>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</si>
  <si>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</si>
  <si>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</si>
  <si>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</si>
  <si>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</si>
  <si>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</si>
  <si>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</si>
  <si>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</si>
  <si>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</si>
  <si>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</si>
  <si>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</si>
  <si>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</si>
  <si>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</si>
  <si>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</si>
  <si>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</si>
  <si>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</si>
  <si>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</si>
  <si>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</si>
  <si>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</si>
  <si>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</si>
  <si>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</si>
  <si>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</si>
  <si>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</si>
  <si>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</si>
  <si>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</si>
  <si>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</si>
  <si>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</si>
  <si>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</si>
  <si>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</si>
  <si>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</si>
  <si>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</si>
  <si>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</si>
  <si>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</si>
  <si>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</si>
  <si>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</si>
  <si>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</si>
  <si>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</si>
  <si>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</si>
  <si>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</si>
  <si>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</si>
  <si>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</si>
  <si>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</si>
  <si>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</si>
  <si>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</si>
  <si>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</si>
  <si>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</si>
  <si>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</si>
  <si>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</si>
  <si>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</si>
  <si>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</si>
  <si>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</si>
  <si>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</si>
  <si>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</si>
  <si>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</si>
  <si>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</si>
  <si>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</si>
  <si>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</si>
  <si>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</si>
  <si>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</si>
  <si>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</si>
  <si>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</si>
  <si>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</si>
  <si>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</si>
  <si>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</si>
  <si>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</si>
  <si>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</si>
  <si>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</si>
  <si>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</si>
  <si>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</si>
  <si>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</si>
  <si>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</si>
  <si>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</si>
  <si>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</si>
  <si>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</si>
  <si>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</si>
  <si>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</si>
  <si>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</si>
  <si>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</si>
  <si>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</si>
  <si>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</si>
  <si>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</si>
  <si>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</si>
  <si>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</si>
  <si>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</si>
  <si>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</si>
  <si>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</si>
  <si>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</si>
  <si>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</si>
  <si>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</si>
  <si>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</si>
  <si>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</si>
  <si>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</si>
  <si>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</si>
  <si>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</si>
  <si>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</si>
  <si>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</si>
  <si>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</si>
  <si>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</si>
  <si>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</si>
  <si>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</si>
  <si>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</si>
  <si>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</si>
  <si>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</si>
  <si>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</si>
  <si>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</si>
  <si>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</si>
  <si>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</si>
  <si>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</si>
  <si>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</si>
  <si>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</si>
  <si>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</si>
  <si>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</si>
  <si>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</si>
  <si>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</si>
  <si>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</si>
  <si>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</si>
  <si>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</si>
  <si>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</si>
  <si>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</si>
  <si>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</si>
  <si>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</si>
  <si>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</si>
  <si>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</si>
  <si>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</si>
  <si>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</si>
  <si>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</si>
  <si>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</si>
  <si>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</si>
  <si>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</si>
  <si>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</si>
  <si>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</si>
  <si>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</si>
  <si>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</si>
  <si>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</si>
  <si>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</si>
  <si>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</si>
  <si>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</si>
  <si>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</si>
  <si>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</si>
  <si>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</si>
  <si>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</si>
  <si>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</si>
  <si>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</si>
  <si>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</si>
  <si>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</si>
  <si>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</si>
  <si>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</si>
  <si>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</si>
  <si>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</si>
  <si>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</si>
  <si>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</si>
  <si>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</si>
  <si>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</si>
  <si>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</si>
  <si>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</si>
  <si>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</si>
  <si>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</si>
  <si>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</si>
  <si>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</si>
  <si>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</si>
  <si>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</si>
  <si>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</si>
  <si>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</si>
  <si>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</si>
  <si>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</si>
  <si>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</si>
  <si>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</si>
  <si>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</si>
  <si>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</si>
  <si>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</si>
  <si>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</si>
  <si>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</si>
  <si>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</si>
  <si>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</si>
  <si>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</si>
  <si>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</si>
  <si>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</si>
  <si>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</si>
  <si>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</si>
  <si>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</si>
  <si>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</si>
  <si>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</si>
  <si>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</si>
  <si>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</si>
  <si>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</si>
  <si>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</si>
  <si>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</si>
  <si>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</si>
  <si>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</si>
  <si>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</si>
  <si>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</si>
  <si>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</si>
  <si>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</si>
  <si>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</si>
  <si>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</si>
  <si>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</si>
  <si>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</si>
  <si>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</si>
  <si>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</si>
  <si>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</si>
  <si>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</si>
  <si>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</si>
  <si>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</si>
  <si>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</si>
  <si>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</si>
  <si>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</si>
  <si>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</si>
  <si>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</si>
  <si>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</si>
  <si>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</si>
  <si>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</si>
  <si>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</si>
  <si>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</si>
  <si>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</si>
  <si>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</si>
  <si>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</si>
  <si>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</si>
  <si>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</si>
  <si>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</si>
  <si>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</si>
  <si>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</si>
  <si>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</si>
  <si>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</si>
  <si>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</si>
  <si>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</si>
  <si>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</si>
  <si>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</si>
  <si>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</si>
  <si>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</si>
  <si>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</si>
  <si>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</si>
  <si>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</si>
  <si>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</si>
  <si>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</si>
  <si>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</si>
  <si>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</si>
  <si>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</si>
  <si>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</si>
  <si>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</si>
  <si>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</si>
  <si>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</si>
  <si>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</si>
  <si>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</si>
  <si>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</si>
  <si>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</si>
  <si>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</si>
  <si>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</si>
  <si>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</si>
  <si>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</si>
  <si>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</si>
  <si>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</si>
  <si>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</si>
  <si>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</si>
  <si>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</si>
  <si>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</si>
  <si>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</si>
  <si>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</si>
  <si>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</si>
  <si>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</si>
  <si>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</si>
  <si>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</si>
  <si>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</si>
  <si>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</si>
  <si>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</si>
  <si>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</si>
  <si>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</si>
  <si>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</si>
  <si>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</si>
  <si>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</si>
  <si>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</si>
  <si>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</si>
  <si>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</si>
  <si>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</si>
  <si>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</si>
  <si>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</si>
  <si>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</si>
  <si>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</si>
  <si>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</si>
  <si>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</si>
  <si>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</si>
  <si>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</si>
  <si>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</si>
  <si>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</si>
  <si>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</si>
  <si>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</si>
  <si>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</si>
  <si>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</si>
  <si>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</si>
  <si>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</si>
  <si>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</si>
  <si>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</si>
  <si>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</si>
  <si>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</si>
  <si>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</si>
  <si>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</si>
  <si>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</si>
  <si>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</si>
  <si>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</si>
  <si>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</si>
  <si>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</si>
  <si>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</si>
  <si>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</si>
  <si>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</si>
  <si>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</si>
  <si>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</si>
  <si>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</si>
  <si>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</si>
  <si>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</si>
  <si>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</si>
  <si>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</si>
  <si>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</si>
  <si>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</si>
  <si>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</si>
  <si>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</si>
  <si>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</si>
  <si>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</si>
  <si>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</si>
  <si>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</si>
  <si>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</si>
  <si>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</si>
  <si>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</si>
  <si>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</si>
  <si>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</si>
  <si>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</si>
  <si>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</si>
  <si>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</si>
  <si>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</si>
  <si>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</si>
  <si>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</si>
  <si>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</si>
  <si>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</si>
  <si>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</si>
  <si>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</si>
  <si>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</si>
  <si>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</si>
  <si>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</si>
  <si>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</si>
  <si>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</si>
  <si>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</si>
  <si>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</si>
  <si>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</si>
  <si>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</si>
  <si>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</si>
  <si>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</si>
  <si>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</si>
  <si>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</si>
  <si>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</si>
  <si>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</si>
  <si>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</si>
  <si>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</si>
  <si>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</si>
  <si>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</si>
  <si>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</si>
  <si>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</si>
  <si>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</si>
  <si>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</si>
  <si>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</si>
  <si>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</si>
  <si>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</si>
  <si>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</si>
  <si>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</si>
  <si>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</si>
  <si>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</si>
  <si>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</si>
  <si>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</si>
  <si>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</si>
  <si>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</si>
  <si>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</si>
  <si>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</si>
  <si>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</si>
  <si>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</si>
  <si>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</si>
  <si>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</si>
  <si>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</si>
  <si>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</si>
  <si>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</si>
  <si>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</si>
  <si>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</si>
  <si>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</si>
  <si>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</si>
  <si>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</si>
  <si>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</si>
  <si>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</si>
  <si>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</si>
  <si>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</si>
  <si>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</si>
  <si>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</si>
  <si>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</si>
  <si>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</si>
  <si>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</si>
  <si>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</si>
  <si>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</si>
  <si>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</si>
  <si>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</si>
  <si>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</si>
  <si>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</si>
  <si>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</si>
  <si>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</si>
  <si>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</si>
  <si>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</si>
  <si>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</si>
  <si>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</si>
  <si>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</si>
  <si>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</si>
  <si>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</si>
  <si>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</si>
  <si>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</si>
  <si>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</si>
  <si>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</si>
  <si>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</si>
  <si>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</si>
  <si>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</si>
  <si>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</si>
  <si>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</si>
  <si>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</si>
  <si>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</si>
  <si>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</si>
  <si>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</si>
  <si>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</si>
  <si>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</si>
  <si>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</si>
  <si>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</si>
  <si>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</si>
  <si>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</si>
  <si>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</si>
  <si>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</si>
  <si>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</si>
  <si>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</si>
  <si>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</si>
  <si>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</si>
  <si>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</si>
  <si>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</si>
  <si>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</si>
  <si>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</si>
  <si>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</si>
  <si>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</si>
  <si>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</si>
  <si>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</si>
  <si>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</si>
  <si>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</si>
  <si>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</si>
  <si>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</si>
  <si>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</si>
  <si>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</si>
  <si>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</si>
  <si>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</si>
  <si>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</si>
  <si>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</si>
  <si>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</si>
  <si>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</si>
  <si>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</si>
  <si>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</si>
  <si>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</si>
  <si>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</si>
  <si>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</si>
  <si>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</si>
  <si>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</si>
  <si>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</si>
  <si>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</si>
  <si>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</si>
  <si>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</si>
  <si>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</si>
  <si>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</si>
  <si>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</si>
  <si>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</si>
  <si>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</si>
  <si>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</si>
  <si>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</si>
  <si>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</si>
  <si>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</si>
  <si>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</si>
  <si>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</si>
  <si>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</si>
  <si>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</si>
  <si>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</si>
  <si>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</si>
  <si>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</si>
  <si>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</si>
  <si>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</si>
  <si>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</si>
  <si>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</si>
  <si>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</si>
  <si>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</si>
  <si>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</si>
  <si>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</si>
  <si>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</si>
  <si>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</si>
  <si>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</si>
  <si>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</si>
  <si>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</si>
  <si>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</si>
  <si>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</si>
  <si>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</si>
  <si>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</si>
  <si>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</si>
  <si>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</si>
  <si>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</si>
  <si>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</si>
  <si>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</si>
  <si>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</si>
  <si>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</si>
  <si>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</si>
  <si>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</si>
  <si>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</si>
  <si>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</si>
  <si>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</si>
  <si>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</si>
  <si>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</si>
  <si>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</si>
  <si>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</si>
  <si>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</si>
  <si>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</si>
  <si>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</si>
  <si>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</si>
  <si>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</si>
  <si>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</si>
  <si>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</si>
  <si>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</si>
  <si>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</si>
  <si>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</si>
  <si>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</si>
  <si>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</si>
  <si>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</si>
  <si>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</si>
  <si>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</si>
  <si>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</si>
  <si>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</si>
  <si>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</si>
  <si>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</si>
  <si>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</si>
  <si>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</si>
  <si>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</si>
  <si>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</si>
  <si>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</si>
  <si>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</si>
  <si>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</si>
  <si>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</si>
  <si>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</si>
  <si>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</si>
  <si>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</si>
  <si>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</si>
  <si>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</si>
  <si>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</si>
  <si>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</si>
  <si>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</si>
  <si>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</si>
  <si>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</si>
  <si>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</si>
  <si>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</si>
  <si>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</si>
  <si>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</si>
  <si>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</si>
  <si>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</si>
  <si>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</si>
  <si>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</si>
  <si>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</si>
  <si>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</si>
  <si>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</si>
  <si>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</si>
  <si>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</si>
  <si>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</si>
  <si>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</si>
  <si>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</si>
  <si>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</si>
  <si>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</si>
  <si>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</si>
  <si>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</si>
  <si>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</si>
  <si>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</si>
  <si>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</si>
  <si>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</si>
  <si>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</si>
  <si>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</si>
  <si>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</si>
  <si>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</si>
  <si>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</si>
  <si>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</si>
  <si>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</si>
  <si>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</si>
  <si>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</si>
  <si>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</si>
  <si>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</si>
  <si>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</si>
  <si>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</si>
  <si>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</si>
  <si>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</si>
  <si>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</si>
  <si>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</si>
  <si>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</si>
  <si>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</si>
  <si>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</si>
  <si>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</si>
  <si>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</si>
  <si>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</si>
  <si>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</si>
  <si>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</si>
  <si>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</si>
  <si>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</si>
  <si>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</si>
  <si>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</si>
  <si>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</si>
  <si>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</si>
  <si>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</si>
  <si>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</si>
  <si>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</si>
  <si>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</si>
  <si>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</si>
  <si>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</si>
  <si>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</si>
  <si>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</si>
  <si>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</si>
  <si>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</si>
  <si>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</si>
  <si>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</si>
  <si>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</si>
  <si>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</si>
  <si>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</si>
  <si>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</si>
  <si>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</si>
  <si>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</si>
  <si>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</si>
  <si>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</si>
  <si>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</si>
  <si>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</si>
  <si>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</si>
  <si>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</si>
  <si>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</si>
  <si>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</si>
  <si>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</si>
  <si>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</si>
  <si>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</si>
  <si>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</si>
  <si>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</si>
  <si>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</si>
  <si>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</si>
  <si>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</si>
  <si>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</si>
  <si>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</si>
  <si>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</si>
  <si>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</si>
  <si>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</si>
  <si>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</si>
  <si>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</si>
  <si>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</si>
  <si>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</si>
  <si>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</si>
  <si>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</si>
  <si>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</si>
  <si>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</si>
  <si>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</si>
  <si>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</si>
  <si>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</si>
  <si>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</si>
  <si>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</si>
  <si>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</si>
  <si>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</si>
  <si>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</si>
  <si>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</si>
  <si>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</si>
  <si>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</si>
  <si>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</si>
  <si>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</si>
  <si>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</si>
  <si>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</si>
  <si>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</si>
  <si>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</si>
  <si>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</si>
  <si>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</si>
  <si>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</si>
  <si>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</si>
  <si>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</si>
  <si>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</si>
  <si>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</si>
  <si>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</si>
  <si>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</si>
  <si>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</si>
  <si>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</si>
  <si>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</si>
  <si>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</si>
  <si>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</si>
  <si>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</si>
  <si>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</si>
  <si>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</si>
  <si>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</si>
  <si>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</si>
  <si>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</si>
  <si>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</si>
  <si>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</si>
  <si>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</si>
  <si>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</si>
  <si>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</si>
  <si>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</si>
  <si>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</si>
  <si>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</si>
  <si>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</si>
  <si>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</si>
  <si>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</si>
  <si>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</si>
  <si>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</si>
  <si>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</si>
  <si>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</si>
  <si>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</si>
  <si>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</si>
  <si>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</si>
  <si>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</si>
  <si>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</si>
  <si>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</si>
  <si>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</si>
  <si>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</si>
  <si>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</si>
  <si>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</si>
  <si>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</si>
  <si>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</si>
  <si>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</si>
  <si>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</si>
  <si>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</si>
  <si>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</si>
  <si>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</si>
  <si>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</si>
  <si>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</si>
  <si>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</si>
  <si>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</si>
  <si>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</si>
  <si>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</si>
  <si>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</si>
  <si>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</si>
  <si>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</si>
  <si>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</si>
  <si>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</si>
  <si>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</si>
  <si>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</si>
  <si>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</si>
  <si>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</si>
  <si>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</si>
  <si>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</si>
  <si>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</si>
  <si>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</si>
  <si>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</si>
  <si>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</si>
  <si>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</si>
  <si>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</si>
  <si>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</si>
  <si>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</si>
  <si>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</si>
  <si>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</si>
  <si>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</si>
  <si>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</si>
  <si>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</si>
  <si>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</si>
  <si>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</si>
  <si>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</si>
  <si>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</si>
  <si>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</si>
  <si>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</si>
  <si>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</si>
  <si>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</si>
  <si>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</si>
  <si>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</si>
  <si>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</si>
  <si>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</si>
  <si>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</si>
  <si>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</si>
  <si>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</si>
  <si>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</si>
  <si>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</si>
  <si>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</si>
  <si>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</si>
  <si>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</si>
  <si>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</si>
  <si>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</si>
  <si>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</si>
  <si>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</si>
  <si>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</si>
  <si>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</si>
  <si>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</si>
  <si>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</si>
  <si>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</si>
  <si>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</si>
  <si>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</si>
  <si>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</si>
  <si>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</si>
  <si>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</si>
  <si>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</si>
  <si>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</si>
  <si>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</si>
  <si>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</si>
  <si>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</si>
  <si>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</si>
  <si>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</si>
  <si>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</si>
  <si>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</si>
  <si>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</si>
  <si>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</si>
  <si>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</si>
  <si>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</si>
  <si>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</si>
  <si>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</si>
  <si>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</si>
  <si>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</si>
  <si>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</si>
  <si>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</si>
  <si>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</si>
  <si>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</si>
  <si>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</si>
  <si>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</si>
  <si>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</si>
  <si>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</si>
  <si>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</si>
  <si>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</si>
  <si>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</si>
  <si>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</si>
  <si>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</si>
  <si>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</si>
  <si>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</si>
  <si>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</si>
  <si>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</si>
  <si>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</si>
  <si>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</si>
  <si>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</si>
  <si>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</si>
  <si>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</si>
  <si>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</si>
  <si>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</si>
  <si>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</si>
  <si>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</si>
  <si>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</si>
  <si>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</si>
  <si>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</si>
  <si>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</si>
  <si>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</si>
  <si>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</si>
  <si>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</si>
  <si>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</si>
  <si>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</si>
  <si>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</si>
  <si>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</si>
  <si>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</si>
  <si>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</si>
  <si>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</si>
  <si>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</si>
  <si>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</si>
  <si>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</si>
  <si>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</si>
  <si>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</si>
  <si>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</si>
  <si>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</si>
  <si>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</si>
  <si>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</si>
  <si>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</si>
  <si>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</si>
  <si>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</si>
  <si>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</si>
  <si>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</si>
  <si>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</si>
  <si>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</si>
  <si>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</si>
  <si>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</si>
  <si>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</si>
  <si>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</si>
  <si>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</si>
  <si>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</si>
  <si>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</si>
  <si>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</si>
  <si>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</si>
  <si>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</si>
  <si>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</si>
  <si>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</si>
  <si>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</si>
  <si>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</si>
  <si>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</si>
  <si>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</si>
  <si>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</si>
  <si>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</si>
  <si>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</si>
  <si>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</si>
  <si>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</si>
  <si>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</si>
  <si>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</si>
  <si>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</si>
  <si>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</si>
  <si>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</si>
  <si>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</si>
  <si>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</si>
  <si>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</si>
  <si>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</si>
  <si>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</si>
  <si>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</si>
  <si>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</si>
  <si>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</si>
  <si>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</si>
  <si>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</si>
  <si>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</si>
  <si>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</si>
  <si>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</si>
  <si>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</si>
  <si>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</si>
  <si>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</si>
  <si>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</si>
  <si>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</si>
  <si>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</si>
  <si>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</si>
  <si>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</si>
  <si>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</si>
  <si>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</si>
  <si>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</si>
  <si>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</si>
  <si>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</si>
  <si>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</si>
  <si>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</si>
  <si>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</si>
  <si>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</si>
  <si>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</si>
  <si>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</si>
  <si>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</si>
  <si>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</si>
  <si>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</si>
  <si>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</si>
  <si>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</si>
  <si>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</si>
  <si>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</si>
  <si>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</si>
  <si>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</si>
  <si>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</si>
  <si>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</si>
  <si>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</si>
  <si>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</si>
  <si>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</si>
  <si>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</si>
  <si>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</si>
  <si>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</si>
  <si>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</si>
  <si>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</si>
  <si>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</si>
  <si>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</si>
  <si>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</si>
  <si>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</si>
  <si>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</si>
  <si>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</si>
  <si>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</si>
  <si>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</si>
  <si>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</si>
  <si>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</si>
  <si>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</si>
  <si>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</si>
  <si>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</si>
  <si>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</si>
  <si>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</si>
  <si>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</si>
  <si>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</si>
  <si>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</si>
  <si>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</si>
  <si>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</si>
  <si>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</si>
  <si>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</si>
  <si>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</si>
  <si>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</si>
  <si>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</si>
  <si>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</si>
  <si>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</si>
  <si>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</si>
  <si>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</si>
  <si>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</si>
  <si>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</si>
  <si>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</si>
  <si>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</si>
  <si>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</si>
  <si>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</si>
  <si>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</si>
  <si>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</si>
  <si>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</si>
  <si>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</si>
  <si>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</si>
  <si>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</si>
  <si>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</si>
  <si>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</si>
  <si>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</si>
  <si>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</si>
  <si>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</si>
  <si>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</si>
  <si>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</si>
  <si>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</si>
  <si>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</si>
  <si>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</si>
  <si>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</si>
  <si>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</si>
  <si>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</si>
  <si>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</si>
  <si>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</si>
  <si>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</si>
  <si>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</si>
  <si>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</si>
  <si>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</si>
  <si>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</si>
  <si>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</si>
  <si>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</si>
  <si>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</si>
  <si>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</si>
  <si>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</si>
  <si>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</si>
  <si>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</si>
  <si>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</si>
  <si>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</si>
  <si>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</si>
  <si>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</si>
  <si>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</si>
  <si>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</si>
  <si>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</si>
  <si>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</si>
  <si>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</si>
  <si>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</si>
  <si>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</si>
  <si>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</si>
  <si>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</si>
  <si>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</si>
  <si>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</si>
  <si>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</si>
  <si>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</si>
  <si>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</si>
  <si>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</si>
  <si>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</si>
  <si>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</si>
  <si>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</si>
  <si>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</si>
  <si>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</si>
  <si>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</si>
  <si>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</si>
  <si>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</si>
  <si>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</si>
  <si>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</si>
  <si>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</si>
  <si>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</si>
  <si>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</si>
  <si>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</si>
  <si>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</si>
  <si>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</si>
  <si>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</si>
  <si>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</si>
  <si>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</si>
  <si>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</si>
  <si>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</si>
  <si>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</si>
  <si>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</si>
  <si>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</si>
  <si>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</si>
  <si>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</si>
  <si>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</si>
  <si>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</si>
  <si>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</si>
  <si>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</si>
  <si>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</si>
  <si>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</si>
  <si>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</si>
  <si>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</si>
  <si>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</si>
  <si>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</si>
  <si>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</si>
  <si>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</si>
  <si>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</si>
  <si>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</si>
  <si>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</si>
  <si>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</si>
  <si>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</si>
  <si>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</si>
  <si>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</si>
  <si>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</si>
  <si>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</si>
  <si>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</si>
  <si>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</si>
  <si>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</si>
  <si>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</si>
  <si>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</si>
  <si>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</si>
  <si>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</si>
  <si>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</si>
  <si>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</si>
  <si>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</si>
  <si>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</si>
  <si>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</si>
  <si>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</si>
  <si>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</si>
  <si>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</si>
  <si>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</si>
  <si>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</si>
  <si>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</si>
  <si>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</si>
  <si>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</si>
  <si>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</si>
  <si>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</si>
  <si>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</si>
  <si>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</si>
  <si>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</si>
  <si>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</si>
  <si>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</si>
  <si>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</si>
  <si>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</si>
  <si>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</si>
  <si>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</si>
  <si>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</si>
  <si>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</si>
  <si>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</si>
  <si>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</si>
  <si>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</si>
  <si>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</si>
  <si>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</si>
  <si>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</si>
  <si>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</si>
  <si>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</si>
  <si>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</si>
  <si>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</si>
  <si>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</si>
  <si>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</si>
  <si>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</si>
  <si>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</si>
  <si>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</si>
  <si>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</si>
  <si>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</si>
  <si>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</si>
  <si>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</si>
  <si>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</si>
  <si>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</si>
  <si>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</si>
  <si>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</si>
  <si>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</si>
  <si>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</si>
  <si>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</si>
  <si>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</si>
  <si>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</si>
  <si>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</si>
  <si>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</si>
  <si>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</si>
  <si>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</si>
  <si>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</si>
  <si>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</si>
  <si>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</si>
  <si>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</si>
  <si>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</si>
  <si>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</si>
  <si>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</si>
  <si>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</si>
  <si>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</si>
  <si>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</si>
  <si>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</si>
  <si>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</si>
  <si>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</si>
  <si>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</si>
  <si>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</si>
  <si>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</si>
  <si>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</si>
  <si>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</si>
  <si>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</si>
  <si>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</si>
  <si>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</si>
  <si>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</si>
  <si>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</si>
  <si>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</si>
  <si>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</si>
  <si>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</si>
  <si>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</si>
  <si>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</si>
  <si>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</si>
  <si>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</si>
  <si>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</si>
  <si>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</si>
  <si>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</si>
  <si>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</si>
  <si>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</si>
  <si>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</si>
  <si>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</si>
  <si>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</si>
  <si>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</si>
  <si>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</si>
  <si>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</si>
  <si>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</si>
  <si>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</si>
  <si>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</si>
  <si>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</si>
  <si>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</si>
  <si>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</si>
  <si>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</si>
  <si>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</si>
  <si>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</si>
  <si>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</si>
  <si>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</si>
  <si>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</si>
  <si>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</si>
  <si>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</si>
  <si>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</si>
  <si>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</si>
  <si>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</si>
  <si>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</si>
  <si>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</si>
  <si>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</si>
  <si>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</si>
  <si>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</si>
  <si>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</si>
  <si>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</si>
  <si>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</si>
  <si>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</si>
  <si>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</si>
  <si>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</si>
  <si>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</si>
  <si>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</si>
  <si>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</si>
  <si>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</si>
  <si>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</si>
  <si>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</si>
  <si>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</si>
  <si>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</si>
  <si>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</si>
  <si>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</si>
  <si>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</si>
  <si>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</si>
  <si>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</si>
  <si>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</si>
  <si>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</si>
  <si>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</si>
  <si>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</si>
  <si>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</si>
  <si>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</si>
  <si>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</si>
  <si>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</si>
  <si>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</si>
  <si>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</si>
  <si>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</si>
  <si>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</si>
  <si>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</si>
  <si>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</si>
  <si>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</si>
  <si>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</si>
  <si>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</si>
  <si>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</si>
  <si>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</si>
  <si>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</si>
  <si>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</si>
  <si>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</si>
  <si>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</si>
  <si>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</si>
  <si>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</si>
  <si>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</si>
  <si>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</si>
  <si>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</si>
  <si>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</si>
  <si>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</si>
  <si>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</si>
  <si>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</si>
  <si>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</si>
  <si>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</si>
  <si>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</si>
  <si>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</si>
  <si>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</si>
  <si>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</si>
  <si>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</si>
  <si>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</si>
  <si>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</si>
  <si>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</si>
  <si>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</si>
  <si>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</si>
  <si>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</si>
  <si>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</si>
  <si>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</si>
  <si>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</si>
  <si>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</si>
  <si>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</si>
  <si>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</si>
  <si>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</si>
  <si>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</si>
  <si>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</si>
  <si>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</si>
  <si>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</si>
  <si>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</si>
  <si>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</si>
  <si>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</si>
  <si>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</si>
  <si>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</si>
  <si>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</si>
  <si>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</si>
  <si>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</si>
  <si>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</si>
  <si>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</si>
  <si>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</si>
  <si>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</si>
  <si>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</si>
  <si>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</si>
  <si>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</si>
  <si>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</si>
  <si>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</si>
  <si>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</si>
  <si>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</si>
  <si>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</si>
  <si>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</si>
  <si>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</si>
  <si>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</si>
  <si>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</si>
  <si>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</si>
  <si>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</si>
  <si>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</si>
  <si>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</si>
  <si>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</si>
  <si>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</si>
  <si>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</si>
  <si>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</si>
  <si>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</si>
  <si>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</si>
  <si>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</si>
  <si>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</si>
  <si>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</si>
  <si>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</si>
  <si>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</si>
  <si>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</si>
  <si>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</si>
  <si>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</si>
  <si>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</si>
  <si>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</si>
  <si>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</si>
  <si>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</si>
  <si>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</si>
  <si>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</si>
  <si>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</si>
  <si>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</si>
  <si>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</si>
  <si>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</si>
  <si>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</si>
  <si>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</si>
  <si>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</si>
  <si>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</si>
  <si>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</si>
  <si>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</si>
  <si>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</si>
  <si>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</si>
  <si>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</si>
  <si>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</si>
  <si>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</si>
  <si>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</si>
  <si>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</si>
  <si>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</si>
  <si>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</si>
  <si>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</si>
  <si>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</si>
  <si>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</si>
  <si>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</si>
  <si>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</si>
  <si>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</si>
  <si>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</si>
  <si>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</si>
  <si>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</si>
  <si>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</si>
  <si>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</si>
  <si>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</si>
  <si>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</si>
  <si>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</si>
  <si>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</si>
  <si>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</si>
  <si>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</si>
  <si>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</si>
  <si>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</si>
  <si>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</si>
  <si>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</si>
  <si>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</si>
  <si>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</si>
  <si>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</si>
  <si>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</si>
  <si>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</si>
  <si>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</si>
  <si>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</si>
  <si>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</si>
  <si>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</si>
  <si>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</si>
  <si>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</si>
  <si>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</si>
  <si>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</si>
  <si>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</si>
  <si>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</si>
  <si>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</si>
  <si>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</si>
  <si>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</si>
  <si>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</si>
  <si>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</si>
  <si>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</si>
  <si>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</si>
  <si>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</si>
  <si>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</si>
  <si>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</si>
  <si>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</si>
  <si>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</si>
  <si>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</si>
  <si>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</si>
  <si>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</si>
  <si>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</si>
  <si>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</si>
  <si>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</si>
  <si>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</si>
  <si>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</si>
  <si>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</si>
  <si>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</si>
  <si>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</si>
  <si>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</si>
  <si>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</si>
  <si>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</si>
  <si>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</si>
  <si>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</si>
  <si>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</si>
  <si>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</si>
  <si>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</si>
  <si>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</si>
  <si>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</si>
  <si>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</si>
  <si>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</si>
  <si>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</si>
  <si>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</si>
  <si>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</si>
  <si>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</si>
  <si>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</si>
  <si>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</si>
  <si>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</si>
  <si>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</si>
  <si>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</si>
  <si>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</si>
  <si>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</si>
  <si>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</si>
  <si>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</si>
  <si>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</si>
  <si>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</si>
  <si>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</si>
  <si>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</si>
  <si>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</si>
  <si>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</si>
  <si>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</si>
  <si>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</si>
  <si>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</si>
  <si>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</si>
  <si>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</si>
  <si>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</si>
  <si>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</si>
  <si>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</si>
  <si>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</si>
  <si>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</si>
  <si>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</si>
  <si>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</si>
  <si>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</si>
  <si>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</si>
  <si>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</si>
  <si>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</si>
  <si>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</si>
  <si>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</si>
  <si>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</si>
  <si>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</si>
  <si>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</si>
  <si>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</si>
  <si>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</si>
  <si>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</si>
  <si>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</si>
  <si>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</si>
  <si>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</si>
  <si>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</si>
  <si>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</si>
  <si>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</si>
  <si>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</si>
  <si>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</si>
  <si>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</si>
  <si>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</si>
  <si>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</si>
  <si>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</si>
  <si>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</si>
  <si>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</si>
  <si>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</si>
  <si>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</si>
  <si>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</si>
  <si>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</si>
  <si>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</si>
  <si>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</si>
  <si>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</si>
  <si>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</si>
  <si>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</si>
  <si>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</si>
  <si>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</si>
  <si>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</si>
  <si>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</si>
  <si>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</si>
  <si>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</si>
  <si>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</si>
  <si>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</si>
  <si>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</si>
  <si>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</si>
  <si>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</si>
  <si>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</si>
  <si>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</si>
  <si>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</si>
  <si>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</si>
  <si>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</si>
  <si>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</si>
  <si>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</si>
  <si>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</si>
  <si>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</si>
  <si>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</si>
  <si>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</si>
  <si>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</si>
  <si>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</si>
  <si>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</si>
  <si>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</si>
  <si>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</si>
  <si>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</si>
  <si>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</si>
  <si>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</si>
  <si>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</si>
  <si>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</si>
  <si>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</si>
  <si>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</si>
  <si>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</si>
  <si>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</si>
  <si>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</si>
  <si>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</si>
  <si>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</si>
  <si>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</si>
  <si>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</si>
  <si>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</si>
  <si>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</si>
  <si>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</si>
  <si>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</si>
  <si>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</si>
  <si>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</si>
  <si>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</si>
  <si>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</si>
  <si>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</si>
  <si>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</si>
  <si>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</si>
  <si>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</si>
  <si>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</si>
  <si>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</si>
  <si>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</si>
  <si>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</si>
  <si>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</si>
  <si>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</si>
  <si>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</si>
  <si>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</si>
  <si>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</si>
  <si>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</si>
  <si>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</si>
  <si>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</si>
  <si>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</si>
  <si>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</si>
  <si>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</si>
  <si>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</si>
  <si>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</si>
  <si>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</si>
  <si>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</si>
  <si>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</si>
  <si>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</si>
  <si>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</si>
  <si>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</si>
  <si>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</si>
  <si>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</si>
  <si>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</si>
  <si>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</si>
  <si>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</si>
  <si>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</si>
  <si>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</si>
  <si>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</si>
  <si>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</si>
  <si>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</si>
  <si>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</si>
  <si>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</si>
  <si>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</si>
  <si>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</si>
  <si>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</si>
  <si>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</si>
  <si>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</si>
  <si>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</si>
  <si>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</si>
  <si>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</si>
  <si>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</si>
  <si>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</si>
  <si>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</si>
  <si>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</si>
  <si>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</si>
  <si>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</si>
  <si>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</si>
  <si>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</si>
  <si>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</si>
  <si>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</si>
  <si>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</si>
  <si>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</si>
  <si>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</si>
  <si>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</si>
  <si>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</si>
  <si>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</si>
  <si>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</si>
  <si>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</si>
  <si>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</si>
  <si>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</si>
  <si>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</si>
  <si>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</si>
  <si>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</si>
  <si>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</si>
  <si>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</si>
  <si>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</si>
  <si>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</si>
  <si>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</si>
  <si>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</si>
  <si>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</si>
  <si>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</si>
  <si>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</si>
  <si>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</si>
  <si>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</si>
  <si>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</si>
  <si>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</si>
  <si>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</si>
  <si>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</si>
  <si>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</si>
  <si>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</si>
  <si>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</si>
  <si>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</si>
  <si>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</si>
  <si>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</si>
  <si>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</si>
  <si>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</si>
  <si>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</si>
  <si>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</si>
  <si>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</si>
  <si>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</si>
  <si>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</si>
  <si>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</si>
  <si>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</si>
  <si>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</si>
  <si>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</si>
  <si>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</si>
  <si>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</si>
  <si>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</si>
  <si>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</si>
  <si>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</si>
  <si>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</si>
  <si>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</si>
  <si>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</si>
  <si>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</si>
  <si>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</si>
  <si>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</si>
  <si>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</si>
  <si>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</si>
  <si>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</si>
  <si>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</si>
  <si>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</si>
  <si>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</si>
  <si>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</si>
  <si>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</si>
  <si>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</si>
  <si>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</si>
  <si>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</si>
  <si>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</si>
  <si>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</si>
  <si>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</si>
  <si>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</si>
  <si>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</si>
  <si>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</si>
  <si>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</si>
  <si>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</si>
  <si>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</si>
  <si>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</si>
  <si>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</si>
  <si>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</si>
  <si>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</si>
  <si>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</si>
  <si>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</si>
  <si>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</si>
  <si>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</si>
  <si>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</si>
  <si>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</si>
  <si>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</si>
  <si>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</si>
  <si>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</si>
  <si>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</si>
  <si>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</si>
  <si>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</si>
  <si>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</si>
  <si>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</si>
  <si>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</si>
  <si>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</si>
  <si>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</si>
  <si>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</si>
  <si>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</si>
  <si>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</si>
  <si>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</si>
  <si>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</si>
  <si>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</si>
  <si>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</si>
  <si>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</si>
  <si>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</si>
  <si>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</si>
  <si>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</si>
  <si>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</si>
  <si>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</si>
  <si>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</si>
  <si>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</si>
  <si>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</si>
  <si>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</si>
  <si>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</si>
  <si>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</si>
  <si>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</si>
  <si>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</si>
  <si>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</si>
  <si>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</si>
  <si>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</si>
  <si>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</si>
  <si>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</si>
  <si>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</si>
  <si>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</si>
  <si>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</si>
  <si>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</si>
  <si>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</si>
  <si>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</si>
  <si>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</si>
  <si>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</si>
  <si>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</si>
  <si>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</si>
  <si>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</si>
  <si>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</si>
  <si>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</si>
  <si>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</si>
  <si>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</si>
  <si>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</si>
  <si>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</si>
  <si>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</si>
  <si>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</si>
  <si>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</si>
  <si>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</si>
  <si>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</si>
  <si>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</si>
  <si>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</si>
  <si>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</si>
  <si>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</si>
  <si>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</si>
  <si>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</si>
  <si>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</si>
  <si>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</si>
  <si>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</si>
  <si>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</si>
  <si>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</si>
  <si>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</si>
  <si>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</si>
  <si>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</si>
  <si>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</si>
  <si>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</si>
  <si>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</si>
  <si>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</si>
  <si>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</si>
  <si>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</si>
  <si>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</si>
  <si>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</si>
  <si>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</si>
  <si>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</si>
  <si>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</si>
  <si>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</si>
  <si>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</si>
  <si>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</si>
  <si>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</si>
  <si>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</si>
  <si>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</si>
  <si>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</si>
  <si>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</si>
  <si>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</si>
  <si>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</si>
  <si>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</si>
  <si>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</si>
  <si>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</si>
  <si>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</si>
  <si>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</si>
  <si>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</si>
  <si>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</si>
  <si>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</si>
  <si>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</si>
  <si>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</si>
  <si>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</si>
  <si>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</si>
  <si>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</si>
  <si>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</si>
  <si>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</si>
  <si>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</si>
  <si>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</si>
  <si>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</si>
  <si>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</si>
  <si>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</si>
  <si>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</si>
  <si>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</si>
  <si>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</si>
  <si>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</si>
  <si>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</si>
  <si>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</si>
  <si>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</si>
  <si>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</si>
  <si>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</si>
  <si>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</si>
  <si>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</si>
  <si>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</si>
  <si>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</si>
  <si>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</si>
  <si>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</si>
  <si>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</si>
  <si>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</si>
  <si>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</si>
  <si>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</si>
  <si>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</si>
  <si>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</si>
  <si>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</si>
  <si>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</si>
  <si>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</si>
  <si>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</si>
  <si>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</si>
  <si>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</si>
  <si>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</si>
  <si>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</si>
  <si>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</si>
  <si>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</si>
  <si>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</si>
  <si>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</si>
  <si>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</si>
  <si>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</si>
  <si>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</si>
  <si>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</si>
  <si>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</si>
  <si>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</si>
  <si>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</si>
  <si>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</si>
  <si>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</si>
  <si>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</si>
  <si>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</si>
  <si>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</si>
  <si>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</si>
  <si>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</si>
  <si>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</si>
  <si>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</si>
  <si>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</si>
  <si>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</si>
  <si>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</si>
  <si>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</si>
  <si>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</si>
  <si>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</si>
  <si>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</si>
  <si>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</si>
  <si>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</si>
  <si>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</si>
  <si>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</si>
  <si>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</si>
  <si>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</si>
  <si>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</si>
  <si>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</si>
  <si>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</si>
  <si>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</si>
  <si>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</si>
  <si>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</si>
  <si>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</si>
  <si>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</si>
  <si>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</si>
  <si>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</si>
  <si>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</si>
  <si>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</si>
  <si>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</si>
  <si>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</si>
  <si>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</si>
  <si>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</si>
  <si>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</si>
  <si>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</si>
  <si>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</si>
  <si>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</si>
  <si>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</si>
  <si>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</si>
  <si>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</si>
  <si>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</si>
  <si>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</si>
  <si>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</si>
  <si>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</si>
  <si>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</si>
  <si>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</si>
  <si>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</si>
  <si>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</si>
  <si>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</si>
  <si>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</si>
  <si>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</si>
  <si>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</si>
  <si>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</si>
  <si>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</si>
  <si>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</si>
  <si>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</si>
  <si>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</si>
  <si>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</si>
  <si>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</si>
  <si>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</si>
  <si>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</si>
  <si>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</si>
  <si>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</si>
  <si>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</si>
  <si>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</si>
  <si>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</si>
  <si>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</si>
  <si>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</si>
  <si>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</si>
  <si>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</si>
  <si>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</si>
  <si>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</si>
  <si>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</si>
  <si>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</si>
  <si>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</si>
  <si>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</si>
  <si>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</si>
  <si>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</si>
  <si>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</si>
  <si>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</si>
  <si>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</si>
  <si>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</si>
  <si>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</si>
  <si>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</si>
  <si>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</si>
  <si>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</si>
  <si>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</si>
  <si>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</si>
  <si>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</si>
  <si>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</si>
  <si>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</si>
  <si>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</si>
  <si>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</si>
  <si>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</si>
  <si>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</si>
  <si>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</si>
  <si>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</si>
  <si>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</si>
  <si>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</si>
  <si>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</si>
  <si>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</si>
  <si>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</si>
  <si>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</si>
  <si>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</si>
  <si>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</si>
  <si>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</si>
  <si>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</si>
  <si>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</si>
  <si>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</si>
  <si>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</si>
  <si>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</si>
  <si>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</si>
  <si>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</si>
  <si>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</si>
  <si>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</si>
  <si>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</si>
  <si>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</si>
  <si>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</si>
  <si>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</si>
  <si>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</si>
  <si>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</si>
  <si>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</si>
  <si>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</si>
  <si>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</si>
  <si>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</si>
  <si>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</si>
  <si>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</si>
  <si>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</si>
  <si>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</si>
  <si>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</si>
  <si>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</si>
  <si>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</si>
  <si>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</si>
  <si>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</si>
  <si>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</si>
  <si>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</si>
  <si>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</si>
  <si>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</si>
  <si>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</si>
  <si>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</si>
  <si>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</si>
  <si>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</si>
  <si>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</si>
  <si>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</si>
  <si>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</si>
  <si>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</si>
  <si>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</si>
  <si>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</si>
  <si>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</si>
  <si>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</si>
  <si>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</si>
  <si>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</si>
  <si>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</si>
  <si>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</si>
  <si>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</si>
  <si>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</si>
  <si>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</si>
  <si>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</si>
  <si>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</si>
  <si>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</si>
  <si>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</si>
  <si>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</si>
  <si>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</si>
  <si>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</si>
  <si>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</si>
  <si>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</si>
  <si>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</si>
  <si>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</si>
  <si>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</si>
  <si>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</si>
  <si>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</si>
  <si>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</si>
  <si>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</si>
  <si>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</si>
  <si>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</si>
  <si>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</si>
  <si>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</si>
  <si>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</si>
  <si>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</si>
  <si>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</si>
  <si>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</si>
  <si>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</si>
  <si>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</si>
  <si>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</si>
  <si>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</si>
  <si>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</si>
  <si>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</si>
  <si>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</si>
  <si>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</si>
  <si>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</si>
  <si>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</si>
  <si>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</si>
  <si>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</si>
  <si>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</si>
  <si>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</si>
  <si>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</si>
  <si>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</si>
  <si>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</si>
  <si>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</si>
  <si>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</si>
  <si>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</si>
  <si>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</si>
  <si>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</si>
  <si>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</si>
  <si>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</si>
  <si>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</si>
  <si>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</si>
  <si>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</si>
  <si>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</si>
  <si>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</si>
  <si>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</si>
  <si>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</si>
  <si>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</si>
  <si>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</si>
  <si>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</si>
  <si>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</si>
  <si>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</si>
  <si>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</si>
  <si>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</si>
  <si>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</si>
  <si>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</si>
  <si>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</si>
  <si>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</si>
  <si>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</si>
  <si>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</si>
  <si>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</si>
  <si>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</si>
  <si>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</si>
  <si>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</si>
  <si>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</si>
  <si>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</si>
  <si>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</si>
  <si>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</si>
  <si>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</si>
  <si>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</si>
  <si>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</si>
  <si>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</si>
  <si>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</si>
  <si>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</si>
  <si>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</si>
  <si>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</si>
  <si>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</si>
  <si>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</si>
  <si>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</si>
  <si>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</si>
  <si>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</si>
  <si>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</si>
  <si>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</si>
  <si>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</si>
  <si>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</si>
  <si>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</si>
  <si>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</si>
  <si>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</si>
  <si>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</si>
  <si>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</si>
  <si>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</si>
  <si>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</si>
  <si>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</si>
  <si>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</si>
  <si>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</si>
  <si>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</si>
  <si>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</si>
  <si>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</si>
  <si>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</si>
  <si>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</si>
  <si>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</si>
  <si>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</si>
  <si>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</si>
  <si>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</si>
  <si>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</si>
  <si>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</si>
  <si>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</si>
  <si>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</si>
  <si>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</si>
  <si>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</si>
  <si>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</si>
  <si>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</si>
  <si>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</si>
  <si>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</si>
  <si>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</si>
  <si>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</si>
  <si>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</si>
  <si>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</si>
  <si>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</si>
  <si>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</si>
  <si>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</si>
  <si>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</si>
  <si>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</si>
  <si>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</si>
  <si>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</si>
  <si>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</si>
  <si>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</si>
  <si>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</si>
  <si>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</si>
  <si>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</si>
  <si>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</si>
  <si>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</si>
  <si>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</si>
  <si>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</si>
  <si>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</si>
  <si>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</si>
  <si>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</si>
  <si>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</si>
  <si>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</si>
  <si>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</si>
  <si>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</si>
  <si>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</si>
  <si>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</si>
  <si>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</si>
  <si>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</si>
  <si>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</si>
  <si>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</si>
  <si>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</si>
  <si>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</si>
  <si>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</si>
  <si>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</si>
  <si>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</si>
  <si>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</si>
  <si>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</si>
  <si>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</si>
  <si>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</si>
  <si>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</si>
  <si>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</si>
  <si>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</si>
  <si>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</si>
  <si>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</si>
  <si>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</si>
  <si>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</si>
  <si>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</si>
  <si>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</si>
  <si>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</si>
  <si>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</si>
  <si>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</si>
  <si>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</si>
  <si>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</si>
  <si>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</si>
  <si>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</si>
  <si>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</si>
  <si>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</si>
  <si>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</si>
  <si>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</si>
  <si>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</si>
  <si>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</si>
  <si>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</si>
  <si>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</si>
  <si>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</si>
  <si>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</si>
  <si>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</si>
  <si>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</si>
  <si>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</si>
  <si>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</si>
  <si>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</si>
  <si>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</si>
  <si>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</si>
  <si>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</si>
  <si>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</si>
  <si>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</si>
  <si>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</si>
  <si>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</si>
  <si>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</si>
  <si>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</si>
  <si>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</si>
  <si>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</si>
  <si>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</si>
  <si>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</si>
  <si>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</si>
  <si>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</si>
  <si>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</si>
  <si>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</si>
  <si>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</si>
  <si>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</si>
  <si>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</si>
  <si>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</si>
  <si>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</si>
  <si>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</si>
  <si>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</si>
  <si>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</si>
  <si>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</si>
  <si>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</si>
  <si>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</si>
  <si>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</si>
  <si>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</si>
  <si>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</si>
  <si>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</si>
  <si>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</si>
  <si>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</si>
  <si>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</si>
  <si>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</si>
  <si>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</si>
  <si>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</si>
  <si>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</si>
  <si>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</si>
  <si>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</si>
  <si>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</si>
  <si>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</si>
  <si>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</si>
  <si>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</si>
  <si>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</si>
  <si>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</si>
  <si>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</si>
  <si>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</si>
  <si>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</si>
  <si>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</si>
  <si>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</si>
  <si>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</si>
  <si>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</si>
  <si>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</si>
  <si>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</si>
  <si>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</si>
  <si>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</si>
  <si>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</si>
  <si>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</si>
  <si>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</si>
  <si>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</si>
  <si>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</si>
  <si>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</si>
  <si>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</si>
  <si>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</si>
  <si>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</si>
  <si>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</si>
  <si>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</si>
  <si>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</si>
  <si>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</si>
  <si>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</si>
  <si>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</si>
  <si>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</si>
  <si>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</si>
  <si>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</si>
  <si>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</si>
  <si>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</si>
  <si>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</si>
  <si>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</si>
  <si>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</si>
  <si>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</si>
  <si>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</si>
  <si>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</si>
  <si>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</si>
  <si>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</si>
  <si>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</si>
  <si>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</si>
  <si>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</si>
  <si>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</si>
  <si>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</si>
  <si>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</si>
  <si>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</si>
  <si>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</si>
  <si>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</si>
  <si>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</si>
  <si>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</si>
  <si>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</si>
  <si>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</si>
  <si>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</si>
  <si>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</si>
  <si>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</si>
  <si>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</si>
  <si>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</si>
  <si>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</si>
  <si>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</si>
  <si>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</si>
  <si>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</si>
  <si>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</si>
  <si>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</si>
  <si>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</si>
  <si>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</si>
  <si>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</si>
  <si>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</si>
  <si>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</si>
  <si>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</si>
  <si>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</si>
  <si>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</si>
  <si>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</si>
  <si>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</si>
  <si>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</si>
  <si>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</si>
  <si>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</si>
  <si>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</si>
  <si>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</si>
  <si>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</si>
  <si>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</si>
  <si>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</si>
  <si>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</si>
  <si>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</si>
  <si>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</si>
  <si>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</si>
  <si>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</si>
  <si>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</si>
  <si>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</si>
  <si>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</si>
  <si>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</si>
  <si>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</si>
  <si>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</si>
  <si>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</si>
  <si>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</si>
  <si>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</si>
  <si>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</si>
  <si>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</si>
  <si>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</si>
  <si>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</si>
  <si>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</si>
  <si>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</si>
  <si>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</si>
  <si>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</si>
  <si>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</si>
  <si>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</si>
  <si>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</si>
  <si>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</si>
  <si>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</si>
  <si>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</si>
  <si>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</si>
  <si>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</si>
  <si>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</si>
  <si>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</si>
  <si>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</si>
  <si>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</si>
  <si>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</si>
  <si>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</si>
  <si>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</si>
  <si>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</si>
  <si>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</si>
  <si>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</si>
  <si>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</si>
  <si>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</si>
  <si>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</si>
  <si>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</si>
  <si>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</si>
  <si>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</si>
  <si>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</si>
  <si>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</si>
  <si>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</si>
  <si>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</si>
  <si>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</si>
  <si>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</si>
  <si>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</si>
  <si>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</si>
  <si>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</si>
  <si>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</si>
  <si>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</si>
  <si>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</si>
  <si>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</si>
  <si>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</si>
  <si>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</si>
  <si>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</si>
  <si>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</si>
  <si>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</si>
  <si>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</si>
  <si>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</si>
  <si>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</si>
  <si>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</si>
  <si>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</si>
  <si>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</si>
  <si>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</si>
  <si>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</si>
  <si>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</si>
  <si>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</si>
  <si>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</si>
  <si>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</si>
  <si>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</si>
  <si>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</si>
  <si>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</si>
  <si>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</si>
  <si>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</si>
  <si>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</si>
  <si>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</si>
  <si>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</si>
  <si>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</si>
  <si>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</si>
  <si>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</si>
  <si>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</si>
  <si>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</si>
  <si>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</si>
  <si>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</si>
  <si>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</si>
  <si>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</si>
  <si>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</si>
  <si>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</si>
  <si>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</si>
  <si>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</si>
  <si>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</si>
  <si>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</si>
  <si>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</si>
  <si>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</si>
  <si>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</si>
  <si>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</si>
  <si>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</si>
  <si>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</si>
  <si>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</si>
  <si>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</si>
  <si>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</si>
  <si>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</si>
  <si>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</si>
  <si>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</si>
  <si>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</si>
  <si>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</si>
  <si>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</si>
  <si>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</si>
  <si>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</si>
  <si>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</si>
  <si>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</si>
  <si>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</si>
  <si>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</si>
  <si>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</si>
  <si>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</si>
  <si>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</si>
  <si>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</si>
  <si>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</si>
  <si>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</si>
  <si>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</si>
  <si>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</si>
  <si>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</si>
  <si>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</si>
  <si>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</si>
  <si>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</si>
  <si>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</si>
  <si>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</si>
  <si>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</si>
  <si>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</si>
  <si>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</si>
  <si>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</si>
  <si>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</si>
  <si>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</si>
  <si>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</si>
  <si>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</si>
  <si>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</si>
  <si>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</si>
  <si>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</si>
  <si>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</si>
  <si>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</si>
  <si>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</si>
  <si>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</si>
  <si>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</si>
  <si>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</si>
  <si>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</si>
  <si>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</si>
  <si>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</si>
  <si>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</si>
  <si>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</si>
  <si>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</si>
  <si>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</si>
  <si>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</si>
  <si>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</si>
  <si>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</si>
  <si>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</si>
  <si>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</si>
  <si>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</si>
  <si>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</si>
  <si>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</si>
  <si>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</si>
  <si>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</si>
  <si>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</si>
  <si>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</si>
  <si>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</si>
  <si>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</si>
  <si>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</si>
  <si>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</si>
  <si>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</si>
  <si>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</si>
  <si>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</si>
  <si>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</si>
  <si>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</si>
  <si>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</si>
  <si>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</si>
  <si>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</si>
  <si>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</si>
  <si>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</si>
  <si>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</si>
  <si>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</si>
  <si>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</si>
  <si>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</si>
  <si>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</si>
  <si>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</si>
  <si>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</si>
  <si>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</si>
  <si>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</si>
  <si>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</si>
  <si>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</si>
  <si>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</si>
  <si>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</si>
  <si>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</si>
  <si>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</si>
  <si>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</si>
  <si>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</si>
  <si>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</si>
  <si>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</si>
  <si>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</si>
  <si>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</si>
  <si>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</si>
  <si>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</si>
  <si>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</si>
  <si>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</si>
  <si>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</si>
  <si>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</si>
  <si>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</si>
  <si>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</si>
  <si>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</si>
  <si>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</si>
  <si>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</si>
  <si>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</si>
  <si>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</si>
  <si>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</si>
  <si>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</si>
  <si>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</si>
  <si>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</si>
  <si>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</si>
  <si>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</si>
  <si>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</si>
  <si>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</si>
  <si>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</si>
  <si>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</si>
  <si>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</si>
  <si>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</si>
  <si>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</si>
  <si>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</si>
  <si>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</si>
  <si>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</si>
  <si>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</si>
  <si>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</si>
  <si>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</si>
  <si>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</si>
  <si>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</si>
  <si>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</si>
  <si>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</si>
  <si>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</si>
  <si>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</si>
  <si>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</si>
  <si>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</si>
  <si>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</si>
  <si>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</si>
  <si>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</si>
  <si>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</si>
  <si>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</si>
  <si>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</si>
  <si>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</si>
  <si>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</si>
  <si>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</si>
  <si>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</si>
  <si>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</si>
  <si>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</si>
  <si>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</si>
  <si>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</si>
  <si>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</si>
  <si>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</si>
  <si>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</si>
  <si>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</si>
  <si>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</si>
  <si>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</si>
  <si>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</si>
  <si>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</si>
  <si>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</si>
  <si>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</si>
  <si>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</si>
  <si>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</si>
  <si>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</si>
  <si>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</si>
  <si>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</si>
  <si>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</si>
  <si>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</si>
  <si>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</si>
  <si>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</si>
  <si>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</si>
  <si>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</si>
  <si>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</si>
  <si>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</si>
  <si>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</si>
  <si>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</si>
  <si>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</si>
  <si>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</si>
  <si>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</si>
  <si>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</si>
  <si>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</si>
  <si>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</si>
  <si>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</si>
  <si>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</si>
  <si>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</si>
  <si>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</si>
  <si>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</si>
  <si>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</si>
  <si>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</si>
  <si>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</si>
  <si>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</si>
  <si>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</si>
  <si>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</si>
  <si>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</si>
  <si>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</si>
  <si>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</si>
  <si>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</si>
  <si>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</si>
  <si>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</si>
  <si>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</si>
  <si>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</si>
  <si>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</si>
  <si>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</si>
  <si>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</si>
  <si>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</si>
  <si>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</si>
  <si>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</si>
  <si>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</si>
  <si>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</si>
  <si>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</si>
  <si>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</si>
  <si>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</si>
  <si>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</si>
  <si>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</si>
  <si>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</si>
  <si>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</si>
  <si>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</si>
  <si>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</si>
  <si>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</si>
  <si>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</si>
  <si>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</si>
  <si>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</si>
  <si>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</si>
  <si>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</si>
  <si>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</si>
  <si>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</si>
  <si>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</si>
  <si>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</si>
  <si>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</si>
  <si>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</si>
  <si>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</si>
  <si>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</si>
  <si>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</si>
  <si>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</si>
  <si>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</si>
  <si>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</si>
  <si>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</si>
  <si>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</si>
  <si>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</si>
  <si>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</si>
  <si>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</si>
  <si>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</si>
  <si>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</si>
  <si>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</si>
  <si>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</si>
  <si>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</si>
  <si>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</si>
  <si>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</si>
  <si>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</si>
  <si>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</si>
  <si>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</si>
  <si>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</si>
  <si>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</si>
  <si>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</si>
  <si>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</si>
  <si>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</si>
  <si>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</si>
  <si>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</si>
  <si>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</si>
  <si>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</si>
  <si>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</si>
  <si>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</si>
  <si>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</si>
  <si>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</si>
  <si>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</si>
  <si>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</si>
  <si>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</si>
  <si>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</si>
  <si>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</si>
  <si>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</si>
  <si>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</si>
  <si>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</si>
  <si>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</si>
  <si>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</si>
  <si>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</si>
  <si>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</si>
  <si>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</si>
  <si>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</si>
  <si>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</si>
  <si>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</si>
  <si>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</si>
  <si>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</si>
  <si>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</si>
  <si>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</si>
  <si>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</si>
  <si>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</si>
  <si>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</si>
  <si>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</si>
  <si>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</si>
  <si>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</si>
  <si>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</si>
  <si>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</si>
  <si>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</si>
  <si>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</si>
  <si>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</si>
  <si>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</si>
  <si>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</si>
  <si>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</si>
  <si>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</si>
  <si>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</si>
  <si>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</si>
  <si>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</si>
  <si>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</si>
  <si>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</si>
  <si>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</si>
  <si>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</si>
  <si>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</si>
  <si>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</si>
  <si>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</si>
  <si>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</si>
  <si>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</si>
  <si>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</si>
  <si>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</si>
  <si>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</si>
  <si>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</si>
  <si>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</si>
  <si>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</si>
  <si>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</si>
  <si>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</si>
  <si>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</si>
  <si>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</si>
  <si>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</si>
  <si>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</si>
  <si>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</si>
  <si>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</si>
  <si>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</si>
  <si>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</si>
  <si>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</si>
  <si>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</si>
  <si>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</si>
  <si>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</si>
  <si>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</si>
  <si>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</si>
  <si>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</si>
  <si>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</si>
  <si>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</si>
  <si>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</si>
  <si>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</si>
  <si>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</si>
  <si>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</si>
  <si>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</si>
  <si>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</si>
  <si>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</si>
  <si>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</si>
  <si>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</si>
  <si>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</si>
  <si>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</si>
  <si>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</si>
  <si>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</si>
  <si>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</si>
  <si>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</si>
  <si>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</si>
  <si>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</si>
  <si>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</si>
  <si>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</si>
  <si>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</si>
  <si>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</si>
  <si>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</si>
  <si>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</si>
  <si>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</si>
  <si>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</si>
  <si>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</si>
  <si>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</si>
  <si>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</si>
  <si>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</si>
  <si>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</si>
  <si>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</si>
  <si>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</si>
  <si>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</si>
  <si>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</si>
  <si>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</si>
  <si>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</si>
  <si>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</si>
  <si>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</si>
  <si>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</si>
  <si>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</si>
  <si>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</si>
  <si>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</si>
  <si>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</si>
  <si>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</si>
  <si>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</si>
  <si>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</si>
  <si>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</si>
  <si>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</si>
  <si>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</si>
  <si>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</si>
  <si>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</si>
  <si>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</si>
  <si>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</si>
  <si>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</si>
  <si>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</si>
  <si>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</si>
  <si>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</si>
  <si>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</si>
  <si>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</si>
  <si>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</si>
  <si>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</si>
  <si>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</si>
  <si>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</si>
  <si>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</si>
  <si>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</si>
  <si>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</si>
  <si>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</si>
  <si>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</si>
  <si>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</si>
  <si>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</si>
  <si>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</si>
  <si>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</si>
  <si>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</si>
  <si>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</si>
  <si>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</si>
  <si>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</si>
  <si>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</si>
  <si>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</si>
  <si>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</si>
  <si>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</si>
  <si>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</si>
  <si>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</si>
  <si>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</si>
  <si>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</si>
  <si>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</si>
  <si>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</si>
  <si>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</si>
  <si>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</si>
  <si>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</si>
  <si>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</si>
  <si>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</si>
  <si>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</si>
  <si>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</si>
  <si>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</si>
  <si>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</si>
  <si>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</si>
  <si>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</si>
  <si>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</si>
  <si>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</si>
  <si>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</si>
  <si>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</si>
  <si>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</si>
  <si>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</si>
  <si>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</si>
  <si>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</si>
  <si>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</si>
  <si>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</si>
  <si>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</si>
  <si>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</si>
  <si>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</si>
  <si>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</si>
  <si>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</si>
  <si>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</si>
  <si>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</si>
  <si>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</si>
  <si>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</si>
  <si>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</si>
  <si>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</si>
  <si>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</si>
  <si>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</si>
  <si>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</si>
  <si>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</si>
  <si>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</si>
  <si>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</si>
  <si>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</si>
  <si>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</si>
  <si>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</si>
  <si>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</si>
  <si>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</si>
  <si>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</si>
  <si>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</si>
  <si>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</si>
  <si>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</si>
  <si>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</si>
  <si>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</si>
  <si>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</si>
  <si>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</si>
  <si>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</si>
  <si>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</si>
  <si>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</si>
  <si>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</si>
  <si>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</si>
  <si>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</si>
  <si>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</si>
  <si>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</si>
  <si>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</si>
  <si>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</si>
  <si>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</si>
  <si>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</si>
  <si>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</si>
  <si>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</si>
  <si>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</si>
  <si>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</si>
  <si>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</si>
  <si>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</si>
  <si>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</si>
  <si>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</si>
  <si>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</si>
  <si>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</si>
  <si>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</si>
  <si>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</si>
  <si>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</si>
  <si>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</si>
  <si>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</si>
  <si>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</si>
  <si>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</si>
  <si>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</si>
  <si>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</si>
  <si>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</si>
  <si>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</si>
  <si>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</si>
  <si>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</si>
  <si>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</si>
  <si>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</si>
  <si>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</si>
  <si>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</si>
  <si>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</si>
  <si>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</si>
  <si>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</si>
  <si>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</si>
  <si>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</si>
  <si>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</si>
  <si>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</si>
  <si>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</si>
  <si>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</si>
  <si>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</si>
  <si>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</si>
  <si>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</si>
  <si>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</si>
  <si>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</si>
  <si>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</si>
  <si>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</si>
  <si>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</si>
  <si>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</si>
  <si>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</si>
  <si>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</si>
  <si>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</si>
  <si>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</si>
  <si>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</si>
  <si>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</si>
  <si>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</si>
  <si>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</si>
  <si>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</si>
  <si>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</si>
  <si>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</si>
  <si>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</si>
  <si>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</si>
  <si>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</si>
  <si>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</si>
  <si>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</si>
  <si>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</si>
  <si>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</si>
  <si>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</si>
  <si>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</si>
  <si>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</si>
  <si>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</si>
  <si>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</si>
  <si>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</si>
  <si>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</si>
  <si>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</si>
  <si>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</si>
  <si>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</si>
  <si>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</si>
  <si>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</si>
  <si>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</si>
  <si>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</si>
  <si>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</si>
  <si>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</si>
  <si>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</si>
  <si>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</si>
  <si>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</si>
  <si>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</si>
  <si>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</si>
  <si>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</si>
  <si>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</si>
  <si>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</si>
  <si>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</si>
  <si>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</si>
  <si>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</si>
  <si>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</si>
  <si>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</si>
  <si>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</si>
  <si>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</si>
  <si>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</si>
  <si>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</si>
  <si>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</si>
  <si>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</si>
  <si>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</si>
  <si>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</si>
  <si>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</si>
  <si>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</si>
  <si>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</si>
  <si>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</si>
  <si>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</si>
  <si>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</si>
  <si>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</si>
  <si>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</si>
  <si>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</si>
  <si>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</si>
  <si>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</si>
  <si>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</si>
  <si>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</si>
  <si>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</si>
  <si>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</si>
  <si>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</si>
  <si>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</si>
  <si>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</si>
  <si>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</si>
  <si>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</si>
  <si>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</si>
  <si>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</si>
  <si>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</si>
  <si>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</si>
  <si>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</si>
  <si>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</si>
  <si>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</si>
  <si>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</si>
  <si>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</si>
  <si>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</si>
  <si>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</si>
  <si>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</si>
  <si>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</si>
  <si>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</si>
  <si>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</si>
  <si>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</si>
  <si>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</si>
  <si>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</si>
  <si>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</si>
  <si>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</si>
  <si>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</si>
  <si>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</si>
  <si>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</si>
  <si>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</si>
  <si>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</si>
  <si>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</si>
  <si>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</si>
  <si>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</si>
  <si>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</si>
  <si>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</si>
  <si>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</si>
  <si>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</si>
  <si>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</si>
  <si>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</si>
  <si>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</si>
  <si>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</si>
  <si>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</si>
  <si>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</si>
  <si>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</si>
  <si>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</si>
  <si>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</si>
  <si>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</si>
  <si>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</si>
  <si>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</si>
  <si>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</si>
  <si>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</si>
  <si>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</si>
  <si>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</si>
  <si>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</si>
  <si>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</si>
  <si>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</si>
  <si>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</si>
  <si>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</si>
  <si>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</si>
  <si>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</si>
  <si>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</si>
  <si>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</si>
  <si>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</si>
  <si>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</si>
  <si>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</si>
  <si>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</si>
  <si>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</si>
  <si>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</si>
  <si>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</si>
  <si>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</si>
  <si>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</si>
  <si>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</si>
  <si>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</si>
  <si>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</si>
  <si>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</si>
  <si>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</si>
  <si>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</si>
  <si>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</si>
  <si>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</si>
  <si>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</si>
  <si>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</si>
  <si>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</si>
  <si>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</si>
  <si>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</si>
  <si>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</si>
  <si>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</si>
  <si>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</si>
  <si>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</si>
  <si>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</si>
  <si>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</si>
  <si>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</si>
  <si>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</si>
  <si>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</si>
  <si>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</si>
  <si>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</si>
  <si>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</si>
  <si>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</si>
  <si>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</si>
  <si>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</si>
  <si>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</si>
  <si>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</si>
  <si>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</si>
  <si>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</si>
  <si>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</si>
  <si>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</si>
  <si>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</si>
  <si>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</si>
  <si>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</si>
  <si>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</si>
  <si>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</si>
  <si>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</si>
  <si>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</si>
  <si>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</si>
  <si>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</si>
  <si>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</si>
  <si>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</si>
  <si>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</si>
  <si>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</si>
  <si>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</si>
  <si>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</si>
  <si>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</si>
  <si>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</si>
  <si>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</si>
  <si>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</si>
  <si>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</si>
  <si>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</si>
  <si>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</si>
  <si>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</si>
  <si>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</si>
  <si>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</si>
  <si>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</si>
  <si>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</si>
  <si>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</si>
  <si>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</si>
  <si>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</si>
  <si>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</si>
  <si>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</si>
  <si>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</si>
  <si>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</si>
  <si>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</si>
  <si>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</si>
  <si>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</si>
  <si>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</si>
  <si>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</si>
  <si>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</si>
  <si>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</si>
  <si>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</si>
  <si>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</si>
  <si>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</si>
  <si>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</si>
  <si>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</si>
  <si>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</si>
  <si>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</si>
  <si>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</si>
  <si>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</si>
  <si>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</si>
  <si>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</si>
  <si>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</si>
  <si>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</si>
  <si>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</si>
  <si>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</si>
  <si>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</si>
  <si>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</si>
  <si>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</si>
  <si>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</si>
  <si>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</si>
  <si>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</si>
  <si>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</si>
  <si>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</si>
  <si>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</si>
  <si>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</si>
  <si>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</si>
  <si>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</si>
  <si>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</si>
  <si>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</si>
  <si>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</si>
  <si>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</si>
  <si>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</si>
  <si>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</si>
  <si>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</si>
  <si>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</si>
  <si>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</si>
  <si>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</si>
  <si>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</si>
  <si>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</si>
  <si>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</si>
  <si>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</si>
  <si>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</si>
  <si>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</si>
  <si>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</si>
  <si>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</si>
  <si>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</si>
  <si>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</si>
  <si>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</si>
  <si>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</si>
  <si>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</si>
  <si>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</si>
  <si>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</si>
  <si>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</si>
  <si>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</si>
  <si>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</si>
  <si>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</si>
  <si>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</si>
  <si>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</si>
  <si>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</si>
  <si>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</si>
  <si>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</si>
  <si>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</si>
  <si>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</si>
  <si>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</si>
  <si>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</si>
  <si>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</si>
  <si>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</si>
  <si>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</si>
  <si>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</si>
  <si>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</si>
  <si>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</si>
  <si>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</si>
  <si>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</si>
  <si>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</si>
  <si>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</si>
  <si>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</si>
  <si>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</si>
  <si>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</si>
  <si>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</si>
  <si>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</si>
  <si>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</si>
  <si>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</si>
  <si>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</si>
  <si>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</si>
  <si>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</si>
  <si>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</si>
  <si>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</si>
  <si>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</si>
  <si>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</si>
  <si>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</si>
  <si>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</si>
  <si>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</si>
  <si>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</si>
  <si>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</si>
  <si>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</si>
  <si>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</si>
  <si>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</si>
  <si>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</si>
  <si>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</si>
  <si>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</si>
  <si>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</si>
  <si>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</si>
  <si>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</si>
  <si>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</si>
  <si>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</si>
  <si>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</si>
  <si>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</si>
  <si>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</si>
  <si>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</si>
  <si>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</si>
  <si>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</si>
  <si>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</si>
  <si>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</si>
  <si>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</si>
  <si>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</si>
  <si>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</si>
  <si>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</si>
  <si>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</si>
  <si>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</si>
  <si>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</si>
  <si>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</si>
  <si>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</si>
  <si>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</si>
  <si>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</si>
  <si>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</si>
  <si>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</si>
  <si>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</si>
  <si>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</si>
  <si>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</si>
  <si>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</si>
  <si>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</si>
  <si>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</si>
  <si>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</si>
  <si>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</si>
  <si>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</si>
  <si>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</si>
  <si>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</si>
  <si>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</si>
  <si>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</si>
  <si>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</si>
  <si>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</si>
  <si>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</si>
  <si>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</si>
  <si>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</si>
  <si>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</si>
  <si>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</si>
  <si>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</si>
  <si>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</si>
  <si>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</si>
  <si>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</si>
  <si>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</si>
  <si>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</si>
  <si>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</si>
  <si>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</si>
  <si>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</si>
  <si>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</si>
  <si>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</si>
  <si>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</si>
  <si>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</si>
  <si>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</si>
  <si>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</si>
  <si>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</si>
  <si>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</si>
  <si>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</si>
  <si>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</si>
  <si>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</si>
  <si>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</si>
  <si>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</si>
  <si>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</si>
  <si>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</si>
  <si>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</si>
  <si>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</si>
  <si>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</si>
  <si>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</si>
  <si>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</si>
  <si>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</si>
  <si>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</si>
  <si>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</si>
  <si>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</si>
  <si>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</si>
  <si>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</si>
  <si>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</si>
  <si>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</si>
  <si>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</si>
  <si>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</si>
  <si>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</si>
  <si>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</si>
  <si>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</si>
  <si>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</si>
  <si>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</si>
  <si>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</si>
  <si>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</si>
  <si>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</si>
  <si>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</si>
  <si>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</si>
  <si>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</si>
  <si>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</si>
  <si>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</si>
  <si>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</si>
  <si>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</si>
  <si>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</si>
  <si>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</si>
  <si>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</si>
  <si>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</si>
  <si>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</si>
  <si>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</si>
  <si>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</si>
  <si>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</si>
  <si>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</si>
  <si>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</si>
  <si>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</si>
  <si>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</si>
  <si>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</si>
  <si>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</si>
  <si>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</si>
  <si>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</si>
  <si>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</si>
  <si>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</si>
  <si>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</si>
  <si>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</si>
  <si>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</si>
  <si>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</si>
  <si>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</si>
  <si>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</si>
  <si>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</si>
  <si>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</si>
  <si>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</si>
  <si>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</si>
  <si>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</si>
  <si>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</si>
  <si>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</si>
  <si>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</si>
  <si>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</si>
  <si>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</si>
  <si>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</si>
  <si>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</si>
  <si>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</si>
  <si>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</si>
  <si>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</si>
  <si>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</si>
  <si>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</si>
  <si>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</si>
  <si>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</si>
  <si>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</si>
  <si>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</si>
  <si>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</si>
  <si>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</si>
  <si>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</si>
  <si>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</si>
  <si>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</si>
  <si>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</si>
  <si>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</si>
  <si>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</si>
  <si>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</si>
  <si>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</si>
  <si>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</si>
  <si>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</si>
  <si>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</si>
  <si>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</si>
  <si>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</si>
  <si>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</si>
  <si>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</si>
  <si>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</si>
  <si>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</si>
  <si>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</si>
  <si>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</si>
  <si>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</si>
  <si>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</si>
  <si>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</si>
  <si>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</si>
  <si>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</si>
  <si>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</si>
  <si>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</si>
  <si>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</si>
  <si>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</si>
  <si>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</si>
  <si>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</si>
  <si>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</si>
  <si>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</si>
  <si>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</si>
  <si>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</si>
  <si>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</si>
  <si>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</si>
  <si>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</si>
  <si>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</si>
  <si>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</si>
  <si>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</si>
  <si>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</si>
  <si>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</si>
  <si>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</si>
  <si>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</si>
  <si>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</si>
  <si>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</si>
  <si>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</si>
  <si>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</si>
  <si>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</si>
  <si>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</si>
  <si>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</si>
  <si>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</si>
  <si>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</si>
  <si>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</si>
  <si>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</si>
  <si>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</si>
  <si>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</si>
  <si>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</si>
  <si>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</si>
  <si>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</si>
  <si>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</si>
  <si>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</si>
  <si>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</si>
  <si>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</si>
  <si>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</si>
  <si>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</si>
  <si>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</si>
  <si>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</si>
  <si>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</si>
  <si>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</si>
  <si>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</si>
  <si>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</si>
  <si>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</si>
  <si>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</si>
  <si>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</si>
  <si>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</si>
  <si>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</si>
  <si>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</si>
  <si>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</si>
  <si>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</si>
  <si>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</si>
  <si>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</si>
  <si>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</si>
  <si>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</si>
  <si>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</si>
  <si>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</si>
  <si>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</si>
  <si>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</si>
  <si>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</si>
  <si>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</si>
  <si>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</si>
  <si>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</si>
  <si>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</si>
  <si>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</si>
  <si>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</si>
  <si>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</si>
  <si>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</si>
  <si>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</si>
  <si>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</si>
  <si>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</si>
  <si>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</si>
  <si>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</si>
  <si>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</si>
  <si>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</si>
  <si>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</si>
  <si>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</si>
  <si>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</si>
  <si>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</si>
  <si>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</si>
  <si>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</si>
  <si>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</si>
  <si>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</si>
  <si>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</si>
  <si>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</si>
  <si>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</si>
  <si>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</si>
  <si>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</si>
  <si>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</si>
  <si>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</si>
  <si>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</si>
  <si>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</si>
  <si>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</si>
  <si>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</si>
  <si>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</si>
  <si>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</si>
  <si>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</si>
  <si>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</si>
  <si>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</si>
  <si>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</si>
  <si>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</si>
  <si>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</si>
  <si>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</si>
  <si>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</si>
  <si>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</si>
  <si>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</si>
  <si>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</si>
  <si>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</si>
  <si>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</si>
  <si>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</si>
  <si>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</si>
  <si>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</si>
  <si>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</si>
  <si>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</si>
  <si>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</si>
  <si>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</si>
  <si>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</si>
  <si>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</si>
  <si>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</si>
  <si>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</si>
  <si>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</si>
  <si>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</si>
  <si>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</si>
  <si>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</si>
  <si>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</si>
  <si>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</si>
  <si>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</si>
  <si>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</si>
  <si>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</si>
  <si>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</si>
  <si>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</si>
  <si>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</si>
  <si>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</si>
  <si>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</si>
  <si>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</si>
  <si>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</si>
  <si>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</si>
  <si>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</si>
  <si>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</si>
  <si>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</si>
  <si>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</si>
  <si>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</si>
  <si>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</si>
  <si>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</si>
  <si>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</si>
  <si>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</si>
  <si>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</si>
  <si>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</si>
  <si>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</si>
  <si>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</si>
  <si>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</si>
  <si>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</si>
  <si>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</si>
  <si>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</si>
  <si>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</si>
  <si>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</si>
  <si>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</si>
  <si>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</si>
  <si>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</si>
  <si>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</si>
  <si>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</si>
  <si>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</si>
  <si>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</si>
  <si>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</si>
  <si>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</si>
  <si>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</si>
  <si>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</si>
  <si>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</si>
  <si>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</si>
  <si>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</si>
  <si>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</si>
  <si>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</si>
  <si>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</si>
  <si>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</si>
  <si>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</si>
  <si>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</si>
  <si>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</si>
  <si>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</si>
  <si>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</si>
  <si>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</si>
  <si>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</si>
  <si>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</si>
  <si>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</si>
  <si>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</si>
  <si>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</si>
  <si>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</si>
  <si>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</si>
  <si>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</si>
  <si>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</si>
  <si>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</si>
  <si>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</si>
  <si>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</si>
  <si>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</si>
  <si>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</si>
  <si>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</si>
  <si>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</si>
  <si>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</si>
  <si>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</si>
  <si>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</si>
  <si>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</si>
  <si>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</si>
  <si>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</si>
  <si>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</si>
  <si>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</si>
  <si>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</si>
  <si>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</si>
  <si>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</si>
  <si>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</si>
  <si>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</si>
  <si>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</si>
  <si>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</si>
  <si>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</si>
  <si>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</si>
  <si>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</si>
  <si>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</si>
  <si>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</si>
  <si>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</si>
  <si>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</si>
  <si>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</si>
  <si>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</si>
  <si>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</si>
  <si>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</si>
  <si>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</si>
  <si>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</si>
  <si>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</si>
  <si>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</si>
  <si>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</si>
  <si>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</si>
  <si>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</si>
  <si>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</si>
  <si>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</si>
  <si>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</si>
  <si>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</si>
  <si>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</si>
  <si>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</si>
  <si>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</si>
  <si>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</si>
  <si>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</si>
  <si>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</si>
  <si>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</si>
  <si>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</si>
  <si>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</si>
  <si>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</si>
  <si>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</si>
  <si>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</si>
  <si>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</si>
  <si>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</si>
  <si>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</si>
  <si>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</si>
  <si>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</si>
  <si>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</si>
  <si>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</si>
  <si>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</si>
  <si>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</si>
  <si>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</si>
  <si>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</si>
  <si>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</si>
  <si>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</si>
  <si>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</si>
  <si>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</si>
  <si>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</si>
  <si>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</si>
  <si>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</si>
  <si>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</si>
  <si>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</si>
  <si>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</si>
  <si>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</si>
  <si>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</si>
  <si>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</si>
  <si>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</si>
  <si>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</si>
  <si>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</si>
  <si>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</si>
  <si>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</si>
  <si>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</si>
  <si>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</si>
  <si>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</si>
  <si>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</si>
  <si>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</si>
  <si>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</si>
  <si>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</si>
  <si>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</si>
  <si>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</si>
  <si>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</si>
  <si>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</si>
  <si>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</si>
  <si>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</si>
  <si>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</si>
  <si>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</si>
  <si>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</si>
  <si>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</si>
  <si>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</si>
  <si>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</si>
  <si>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</si>
  <si>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</si>
  <si>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</si>
  <si>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</si>
  <si>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</si>
  <si>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</si>
  <si>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</si>
  <si>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</si>
  <si>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</si>
  <si>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</si>
  <si>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</si>
  <si>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</si>
  <si>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</si>
  <si>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</si>
  <si>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</si>
  <si>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</si>
  <si>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</si>
  <si>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</si>
  <si>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</si>
  <si>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</si>
  <si>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</si>
  <si>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</si>
  <si>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</si>
  <si>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</si>
  <si>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</si>
  <si>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</si>
  <si>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</si>
  <si>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</si>
  <si>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</si>
  <si>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</si>
  <si>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</si>
  <si>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</si>
  <si>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</si>
  <si>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</si>
  <si>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</si>
  <si>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</si>
  <si>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</si>
  <si>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</si>
  <si>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</si>
  <si>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</si>
  <si>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</si>
  <si>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</si>
  <si>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</si>
  <si>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</si>
  <si>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</si>
  <si>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</si>
  <si>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</si>
  <si>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</si>
  <si>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</si>
  <si>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</si>
  <si>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</si>
  <si>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</si>
  <si>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</si>
  <si>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</si>
  <si>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</si>
  <si>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</si>
  <si>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</si>
  <si>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</si>
  <si>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</si>
  <si>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</si>
  <si>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</si>
  <si>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</si>
  <si>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</si>
  <si>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</si>
  <si>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</si>
  <si>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</si>
  <si>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</si>
  <si>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</si>
  <si>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</si>
  <si>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</si>
  <si>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</si>
  <si>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</si>
  <si>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</si>
  <si>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</si>
  <si>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</si>
  <si>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</si>
  <si>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</si>
  <si>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</si>
  <si>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</si>
  <si>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</si>
  <si>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</si>
  <si>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</si>
  <si>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</si>
  <si>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</si>
  <si>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</si>
  <si>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</si>
  <si>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</si>
  <si>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</si>
  <si>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</si>
  <si>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</si>
  <si>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</si>
  <si>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</si>
  <si>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</si>
  <si>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</si>
  <si>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</si>
  <si>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</si>
  <si>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</si>
  <si>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</si>
  <si>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</si>
  <si>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</si>
  <si>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</si>
  <si>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</si>
  <si>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</si>
  <si>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</si>
  <si>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</si>
  <si>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</si>
  <si>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</si>
  <si>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</si>
  <si>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</si>
  <si>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</si>
  <si>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</si>
  <si>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</si>
  <si>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</si>
  <si>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</si>
  <si>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</si>
  <si>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</si>
  <si>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</si>
  <si>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</si>
  <si>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</si>
  <si>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</si>
  <si>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</si>
  <si>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</si>
  <si>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</si>
  <si>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</si>
  <si>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</si>
  <si>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</si>
  <si>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</si>
  <si>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</si>
  <si>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</si>
  <si>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</si>
  <si>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</si>
  <si>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</si>
  <si>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</si>
  <si>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</si>
  <si>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</si>
  <si>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</si>
  <si>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</si>
  <si>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</si>
  <si>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</si>
  <si>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</si>
  <si>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</si>
  <si>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</si>
  <si>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</si>
  <si>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</si>
  <si>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</si>
  <si>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</si>
  <si>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</si>
  <si>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</si>
  <si>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</si>
  <si>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</si>
  <si>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</si>
  <si>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</si>
  <si>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</si>
  <si>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</si>
  <si>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</si>
  <si>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</si>
  <si>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</si>
  <si>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</si>
  <si>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</si>
  <si>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</si>
  <si>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</si>
  <si>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</si>
  <si>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</si>
  <si>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</si>
  <si>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</si>
  <si>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</si>
  <si>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</si>
  <si>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</si>
  <si>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</si>
  <si>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</si>
  <si>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</si>
  <si>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</si>
  <si>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</si>
  <si>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</si>
  <si>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</si>
  <si>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</si>
  <si>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</si>
  <si>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</si>
  <si>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</si>
  <si>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</si>
  <si>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</si>
  <si>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</si>
  <si>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</si>
  <si>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</si>
  <si>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</si>
  <si>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</si>
  <si>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</si>
  <si>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</si>
  <si>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</si>
  <si>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</si>
  <si>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</si>
  <si>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</si>
  <si>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</si>
  <si>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</si>
  <si>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</si>
  <si>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</si>
  <si>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</si>
  <si>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</si>
  <si>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</si>
  <si>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</si>
  <si>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</si>
  <si>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</si>
  <si>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</si>
  <si>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</si>
  <si>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</si>
  <si>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</si>
  <si>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</si>
  <si>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</si>
  <si>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</si>
  <si>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</si>
  <si>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</si>
  <si>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</si>
  <si>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</si>
  <si>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</si>
  <si>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</si>
  <si>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</si>
  <si>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</si>
  <si>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</si>
  <si>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</si>
  <si>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</si>
  <si>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</si>
  <si>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</si>
  <si>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</si>
  <si>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</si>
  <si>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</si>
  <si>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</si>
  <si>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</si>
  <si>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</si>
  <si>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</si>
  <si>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</si>
  <si>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</si>
  <si>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</si>
  <si>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</si>
  <si>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</si>
  <si>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</si>
  <si>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</si>
  <si>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</si>
  <si>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</si>
  <si>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</si>
  <si>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</si>
  <si>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</si>
  <si>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</si>
  <si>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</si>
  <si>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</si>
  <si>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</si>
  <si>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</si>
  <si>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</si>
  <si>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</si>
  <si>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</si>
  <si>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</si>
  <si>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</si>
  <si>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</si>
  <si>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</si>
  <si>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</si>
  <si>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</si>
  <si>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</si>
  <si>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</si>
  <si>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</si>
  <si>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</si>
  <si>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</si>
  <si>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</si>
  <si>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</si>
  <si>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</si>
  <si>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</si>
  <si>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</si>
  <si>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</si>
  <si>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</si>
  <si>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</si>
  <si>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</si>
  <si>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</si>
  <si>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</si>
  <si>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</si>
  <si>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</si>
  <si>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</si>
  <si>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</si>
  <si>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</si>
  <si>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</si>
  <si>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</si>
  <si>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</si>
  <si>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</si>
  <si>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</si>
  <si>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</si>
  <si>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</si>
  <si>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</si>
  <si>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</si>
  <si>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</si>
  <si>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</si>
  <si>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</si>
  <si>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</si>
  <si>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</si>
  <si>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</si>
  <si>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</si>
  <si>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</si>
  <si>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</si>
  <si>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</si>
  <si>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</si>
  <si>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</si>
  <si>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</si>
  <si>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</si>
  <si>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</si>
  <si>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</si>
  <si>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</si>
  <si>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</si>
  <si>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</si>
  <si>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</si>
  <si>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</si>
  <si>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</si>
  <si>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</si>
  <si>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</si>
  <si>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</si>
  <si>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</si>
  <si>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</si>
  <si>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</si>
  <si>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</si>
  <si>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</si>
  <si>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</si>
  <si>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</si>
  <si>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</si>
  <si>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</si>
  <si>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</si>
  <si>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</si>
  <si>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</si>
  <si>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</si>
  <si>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</si>
  <si>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</si>
  <si>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</si>
  <si>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</si>
  <si>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</si>
  <si>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</si>
  <si>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</si>
  <si>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</si>
  <si>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</si>
  <si>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</si>
  <si>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</si>
  <si>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</si>
  <si>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</si>
  <si>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</si>
  <si>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</si>
  <si>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</si>
  <si>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</si>
  <si>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</si>
  <si>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</si>
  <si>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</si>
  <si>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</si>
  <si>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</si>
  <si>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</si>
  <si>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</si>
  <si>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</si>
  <si>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</si>
  <si>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</si>
  <si>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</si>
  <si>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</si>
  <si>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</si>
  <si>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</si>
  <si>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</si>
  <si>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</si>
  <si>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</si>
  <si>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</si>
  <si>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</si>
  <si>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</si>
  <si>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</si>
  <si>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</si>
  <si>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</si>
  <si>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</si>
  <si>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</si>
  <si>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</si>
  <si>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</si>
  <si>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</si>
  <si>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</si>
  <si>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</si>
  <si>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</si>
  <si>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</si>
  <si>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</si>
  <si>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</si>
  <si>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</si>
  <si>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</si>
  <si>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</si>
  <si>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</si>
  <si>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</si>
  <si>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</si>
  <si>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</si>
  <si>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</si>
  <si>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</si>
  <si>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</si>
  <si>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</si>
  <si>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</si>
  <si>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</si>
  <si>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</si>
  <si>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</si>
  <si>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</si>
  <si>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</si>
  <si>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</si>
  <si>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</si>
  <si>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</si>
  <si>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</si>
  <si>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</si>
  <si>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</si>
  <si>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</si>
  <si>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</si>
  <si>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</si>
  <si>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</si>
  <si>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</si>
  <si>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</si>
  <si>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</si>
  <si>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</si>
  <si>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</si>
  <si>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</si>
  <si>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</si>
  <si>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</si>
  <si>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</si>
  <si>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</si>
  <si>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</si>
  <si>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</si>
  <si>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</si>
  <si>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</si>
  <si>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</si>
  <si>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</si>
  <si>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</si>
  <si>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</si>
  <si>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</si>
  <si>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</si>
  <si>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</si>
  <si>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</si>
  <si>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</si>
  <si>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</si>
  <si>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</si>
  <si>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</si>
  <si>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</si>
  <si>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</si>
  <si>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</si>
  <si>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</si>
  <si>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</si>
  <si>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</si>
  <si>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</si>
  <si>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</si>
  <si>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</si>
  <si>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</si>
  <si>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</si>
  <si>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</si>
  <si>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</si>
  <si>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</si>
  <si>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</si>
  <si>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</si>
  <si>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</si>
  <si>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</si>
  <si>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</si>
  <si>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</si>
  <si>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</si>
  <si>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</si>
  <si>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</si>
  <si>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</si>
  <si>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</si>
  <si>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</si>
  <si>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</si>
  <si>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</si>
  <si>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</si>
  <si>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</si>
  <si>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</si>
  <si>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</si>
  <si>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</si>
  <si>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</si>
  <si>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</si>
  <si>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</si>
  <si>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</si>
  <si>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</si>
  <si>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</si>
  <si>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</si>
  <si>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</si>
  <si>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</si>
  <si>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</si>
  <si>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</si>
  <si>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</si>
  <si>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</si>
  <si>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</si>
  <si>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</si>
  <si>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</si>
  <si>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</si>
  <si>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</si>
  <si>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</si>
  <si>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</si>
  <si>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</si>
  <si>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</si>
  <si>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</si>
  <si>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</si>
  <si>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</si>
  <si>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</si>
  <si>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</si>
  <si>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</si>
  <si>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</si>
  <si>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</si>
  <si>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</si>
  <si>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</si>
  <si>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</si>
  <si>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</si>
  <si>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</si>
  <si>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</si>
  <si>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</si>
  <si>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</si>
  <si>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</si>
  <si>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</si>
  <si>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</si>
  <si>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</si>
  <si>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</si>
  <si>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</si>
  <si>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</si>
  <si>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</si>
  <si>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</si>
  <si>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</si>
  <si>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</si>
  <si>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</si>
  <si>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</si>
  <si>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</si>
  <si>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</si>
  <si>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</si>
  <si>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</si>
  <si>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</si>
  <si>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</si>
  <si>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</si>
  <si>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</si>
  <si>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</si>
  <si>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</si>
  <si>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</si>
  <si>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</si>
  <si>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</si>
  <si>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</si>
  <si>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</si>
  <si>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</si>
  <si>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</si>
  <si>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</si>
  <si>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</si>
  <si>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</si>
  <si>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</si>
  <si>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</si>
  <si>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</si>
  <si>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</si>
  <si>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</si>
  <si>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</si>
  <si>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</si>
  <si>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</si>
  <si>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</si>
  <si>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</si>
  <si>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</si>
  <si>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</si>
  <si>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</si>
  <si>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</si>
  <si>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</si>
  <si>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</si>
  <si>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</si>
  <si>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</si>
  <si>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</si>
  <si>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</si>
  <si>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</si>
  <si>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</si>
  <si>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</si>
  <si>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</si>
  <si>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</si>
  <si>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</si>
  <si>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</si>
  <si>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</si>
  <si>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</si>
  <si>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</si>
  <si>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</si>
  <si>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</si>
  <si>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</si>
  <si>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</si>
  <si>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</si>
  <si>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</si>
  <si>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</si>
  <si>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</si>
  <si>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</si>
  <si>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</si>
  <si>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</si>
  <si>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</si>
  <si>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</si>
  <si>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</si>
  <si>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</si>
  <si>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</si>
  <si>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</si>
  <si>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</si>
  <si>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</si>
  <si>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</si>
  <si>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</si>
  <si>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</si>
  <si>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</si>
  <si>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</si>
  <si>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</si>
  <si>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</si>
  <si>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</si>
  <si>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</si>
  <si>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</si>
  <si>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</si>
  <si>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</si>
  <si>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</si>
  <si>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</si>
  <si>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</si>
  <si>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</si>
  <si>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</si>
  <si>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</si>
  <si>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</si>
  <si>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</si>
  <si>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</si>
  <si>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</si>
  <si>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</si>
  <si>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</si>
  <si>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</si>
  <si>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</si>
  <si>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</si>
  <si>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</si>
  <si>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</si>
  <si>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</si>
  <si>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</si>
  <si>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</si>
  <si>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</si>
  <si>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</si>
  <si>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</si>
  <si>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</si>
  <si>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</si>
  <si>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</si>
  <si>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</si>
  <si>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</si>
  <si>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</si>
  <si>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</si>
  <si>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</si>
  <si>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</si>
  <si>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</si>
  <si>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</si>
  <si>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</si>
  <si>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</si>
  <si>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</si>
  <si>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</si>
  <si>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</si>
  <si>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</si>
  <si>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</si>
  <si>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</si>
  <si>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</si>
  <si>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</si>
  <si>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</si>
  <si>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</si>
  <si>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</si>
  <si>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</si>
  <si>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</si>
  <si>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</si>
  <si>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</si>
  <si>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</si>
  <si>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</si>
  <si>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</si>
  <si>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</si>
  <si>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</si>
  <si>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</si>
  <si>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</si>
  <si>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</si>
  <si>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</si>
  <si>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</si>
  <si>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</si>
  <si>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</si>
  <si>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</si>
  <si>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</si>
  <si>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</si>
  <si>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</si>
  <si>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</si>
  <si>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</si>
  <si>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</si>
  <si>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</si>
  <si>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</si>
  <si>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</si>
  <si>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</si>
  <si>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</si>
  <si>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</si>
  <si>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</si>
  <si>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</si>
  <si>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</si>
  <si>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</si>
  <si>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</si>
  <si>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</si>
  <si>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</si>
  <si>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</si>
  <si>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</si>
  <si>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</si>
  <si>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</si>
  <si>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</si>
  <si>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</si>
  <si>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</si>
  <si>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</si>
  <si>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</si>
  <si>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</si>
  <si>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</si>
  <si>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</si>
  <si>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</si>
  <si>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</si>
  <si>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</si>
  <si>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</si>
  <si>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</si>
  <si>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</si>
  <si>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</si>
  <si>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</si>
  <si>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</si>
  <si>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</si>
  <si>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</si>
  <si>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</si>
  <si>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</si>
  <si>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</si>
  <si>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</si>
  <si>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</si>
  <si>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</si>
  <si>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</si>
  <si>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</si>
  <si>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</si>
  <si>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</si>
  <si>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</si>
  <si>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</si>
  <si>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</si>
  <si>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</si>
  <si>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</si>
  <si>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</si>
  <si>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</si>
  <si>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</si>
  <si>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</si>
  <si>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</si>
  <si>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</si>
  <si>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</si>
  <si>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</si>
  <si>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</si>
  <si>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</si>
  <si>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</si>
  <si>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</si>
  <si>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</si>
  <si>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</si>
  <si>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</si>
  <si>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</si>
  <si>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</si>
  <si>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</si>
  <si>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</si>
  <si>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</si>
  <si>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</si>
  <si>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</si>
  <si>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</si>
  <si>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</si>
  <si>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</si>
  <si>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</si>
  <si>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</si>
  <si>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</si>
  <si>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</si>
  <si>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</si>
  <si>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</si>
  <si>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</si>
  <si>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</si>
  <si>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</si>
  <si>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</si>
  <si>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</si>
  <si>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</si>
  <si>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</si>
  <si>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</si>
  <si>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</si>
  <si>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</si>
  <si>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</si>
  <si>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</si>
  <si>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</si>
  <si>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</si>
  <si>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</si>
  <si>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</si>
  <si>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</si>
  <si>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</si>
  <si>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</si>
  <si>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</si>
  <si>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</si>
  <si>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</si>
  <si>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</si>
  <si>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</si>
  <si>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</si>
  <si>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</si>
  <si>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</si>
  <si>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</si>
  <si>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</si>
  <si>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</si>
  <si>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</si>
  <si>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</si>
  <si>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</si>
  <si>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</si>
  <si>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</si>
  <si>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</si>
  <si>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</si>
  <si>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</si>
  <si>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</si>
  <si>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</si>
  <si>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</si>
  <si>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</si>
  <si>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</si>
  <si>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</si>
  <si>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</si>
  <si>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</si>
  <si>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</si>
  <si>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</si>
  <si>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</si>
  <si>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</si>
  <si>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</si>
  <si>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</si>
  <si>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</si>
  <si>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</si>
  <si>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</si>
  <si>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</si>
  <si>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</si>
  <si>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</si>
  <si>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</si>
  <si>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</si>
  <si>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</si>
  <si>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</si>
  <si>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</si>
  <si>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</si>
  <si>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</si>
  <si>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</si>
  <si>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</si>
  <si>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</si>
  <si>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</si>
  <si>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</si>
  <si>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</si>
  <si>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</si>
  <si>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</si>
  <si>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</si>
  <si>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</si>
  <si>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</si>
  <si>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</si>
  <si>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</si>
  <si>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</si>
  <si>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</si>
  <si>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</si>
  <si>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</si>
  <si>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</si>
  <si>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</si>
  <si>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</si>
  <si>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</si>
  <si>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</si>
  <si>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</si>
  <si>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</si>
  <si>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</si>
  <si>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</si>
  <si>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</si>
  <si>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</si>
  <si>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</si>
  <si>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</si>
  <si>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</si>
  <si>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</si>
  <si>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</si>
  <si>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</si>
  <si>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</si>
  <si>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</si>
  <si>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</si>
  <si>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</si>
  <si>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</si>
  <si>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</si>
  <si>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</si>
  <si>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</si>
  <si>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</si>
  <si>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</si>
  <si>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</si>
  <si>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</si>
  <si>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</si>
  <si>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</si>
  <si>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</si>
  <si>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</si>
  <si>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</si>
  <si>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</si>
  <si>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</si>
  <si>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</si>
  <si>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</si>
  <si>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</si>
  <si>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</si>
  <si>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</si>
  <si>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</si>
  <si>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</si>
  <si>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</si>
  <si>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</si>
  <si>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</si>
  <si>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</si>
  <si>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</si>
  <si>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</si>
  <si>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</si>
  <si>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</si>
  <si>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</si>
  <si>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</si>
  <si>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</si>
  <si>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</si>
  <si>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</si>
  <si>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</si>
  <si>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</si>
  <si>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</si>
  <si>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</si>
  <si>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</si>
  <si>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</si>
  <si>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</si>
  <si>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</si>
  <si>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</si>
  <si>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</si>
  <si>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</si>
  <si>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</si>
  <si>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</si>
  <si>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</si>
  <si>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</si>
  <si>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</si>
  <si>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</si>
  <si>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</si>
  <si>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</si>
  <si>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</si>
  <si>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</si>
  <si>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</si>
  <si>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</si>
  <si>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</si>
  <si>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</si>
  <si>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</si>
  <si>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</si>
  <si>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</si>
  <si>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</si>
  <si>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</si>
  <si>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</si>
  <si>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</si>
  <si>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</si>
  <si>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</si>
  <si>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</si>
  <si>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</si>
  <si>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</si>
  <si>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</si>
  <si>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</si>
  <si>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</si>
  <si>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</si>
  <si>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</si>
  <si>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</si>
  <si>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</si>
  <si>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</si>
  <si>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</si>
  <si>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</si>
  <si>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</si>
  <si>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</si>
  <si>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</si>
  <si>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</si>
  <si>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</si>
  <si>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</si>
  <si>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</si>
  <si>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</si>
  <si>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</si>
  <si>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</si>
  <si>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</si>
  <si>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</si>
  <si>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</si>
  <si>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</si>
  <si>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</si>
  <si>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</si>
  <si>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</si>
  <si>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</si>
  <si>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</si>
  <si>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</si>
  <si>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</si>
  <si>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</si>
  <si>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</si>
  <si>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</si>
  <si>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</si>
  <si>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</si>
  <si>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</si>
  <si>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</si>
  <si>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</si>
  <si>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</si>
  <si>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</si>
  <si>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</si>
  <si>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</si>
  <si>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</si>
  <si>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</si>
  <si>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</si>
  <si>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</si>
  <si>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</si>
  <si>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</si>
  <si>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</si>
  <si>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</si>
  <si>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</si>
  <si>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</si>
  <si>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</si>
  <si>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</si>
  <si>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</si>
  <si>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</si>
  <si>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</si>
  <si>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</si>
  <si>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</si>
  <si>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</si>
  <si>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</si>
  <si>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</si>
  <si>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</si>
  <si>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</si>
  <si>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</si>
  <si>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</si>
  <si>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</si>
  <si>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</si>
  <si>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</si>
  <si>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</si>
  <si>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</si>
  <si>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</si>
  <si>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</si>
  <si>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</si>
  <si>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</si>
  <si>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</si>
  <si>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</si>
  <si>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</si>
  <si>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</si>
  <si>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</si>
  <si>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</si>
  <si>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</si>
  <si>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</si>
  <si>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</si>
  <si>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</si>
  <si>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</si>
  <si>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</si>
  <si>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</si>
  <si>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</si>
  <si>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</si>
  <si>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</si>
  <si>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</si>
  <si>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</si>
  <si>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</si>
  <si>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</si>
  <si>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</si>
  <si>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</si>
  <si>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</si>
  <si>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</si>
  <si>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</si>
  <si>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</si>
  <si>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</si>
  <si>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</si>
  <si>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</si>
  <si>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</si>
  <si>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</si>
  <si>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</si>
  <si>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</si>
  <si>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</si>
  <si>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</si>
  <si>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</si>
  <si>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</si>
  <si>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</si>
  <si>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</si>
  <si>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</si>
  <si>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</si>
  <si>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</si>
  <si>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</si>
  <si>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</si>
  <si>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</si>
  <si>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</si>
  <si>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</si>
  <si>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</si>
  <si>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</si>
  <si>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</si>
  <si>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</si>
  <si>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</si>
  <si>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</si>
  <si>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</si>
  <si>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</si>
  <si>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</si>
  <si>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</si>
  <si>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</si>
  <si>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</si>
  <si>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</si>
  <si>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</si>
  <si>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</si>
  <si>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</si>
  <si>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</si>
  <si>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</si>
  <si>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</si>
  <si>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</si>
  <si>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</si>
  <si>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</si>
  <si>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</si>
  <si>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</si>
  <si>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</si>
  <si>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</si>
  <si>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</si>
  <si>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</si>
  <si>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</si>
  <si>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</si>
  <si>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</si>
  <si>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</si>
  <si>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</si>
  <si>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</si>
  <si>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</si>
  <si>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</si>
  <si>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</si>
  <si>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</si>
  <si>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</si>
  <si>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</si>
  <si>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</si>
  <si>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</si>
  <si>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</si>
  <si>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</si>
  <si>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</si>
  <si>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</si>
  <si>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</si>
  <si>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</si>
  <si>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</si>
  <si>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</si>
  <si>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</si>
  <si>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</si>
  <si>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</si>
  <si>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</si>
  <si>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</si>
  <si>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</si>
  <si>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</si>
  <si>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</si>
  <si>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</si>
  <si>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</si>
  <si>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</si>
  <si>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</si>
  <si>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</si>
  <si>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</si>
  <si>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</si>
  <si>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</si>
  <si>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</si>
  <si>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</si>
  <si>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</si>
  <si>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</si>
  <si>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</si>
  <si>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</si>
  <si>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</si>
  <si>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</si>
  <si>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</si>
  <si>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</si>
  <si>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</si>
  <si>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</si>
  <si>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</si>
  <si>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</si>
  <si>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</si>
  <si>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</si>
  <si>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</si>
  <si>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</si>
  <si>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</si>
  <si>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</si>
  <si>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</si>
  <si>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</si>
  <si>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</si>
  <si>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</si>
  <si>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</si>
  <si>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</si>
  <si>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</si>
  <si>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</si>
  <si>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</si>
  <si>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</si>
  <si>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</si>
  <si>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</si>
  <si>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</si>
  <si>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</si>
  <si>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</si>
  <si>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</si>
  <si>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</si>
  <si>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</si>
  <si>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</si>
  <si>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</si>
  <si>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</si>
  <si>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</si>
  <si>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</si>
  <si>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</si>
  <si>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</si>
  <si>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</si>
  <si>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</si>
  <si>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</si>
  <si>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</si>
  <si>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</si>
  <si>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</si>
  <si>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</si>
  <si>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</si>
  <si>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</si>
  <si>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</si>
  <si>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</si>
  <si>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</si>
  <si>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</si>
  <si>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</si>
  <si>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</si>
  <si>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</si>
  <si>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</si>
  <si>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</si>
  <si>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</si>
  <si>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</si>
  <si>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</si>
  <si>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</si>
  <si>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</si>
  <si>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</si>
  <si>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</si>
  <si>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</si>
  <si>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</si>
  <si>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</si>
  <si>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</si>
  <si>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</si>
  <si>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</si>
  <si>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</si>
  <si>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</si>
  <si>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</si>
  <si>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</si>
  <si>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</si>
  <si>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</si>
  <si>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</si>
  <si>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</si>
  <si>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</si>
  <si>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</si>
  <si>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</si>
  <si>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</si>
  <si>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</si>
  <si>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</si>
  <si>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</si>
  <si>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</si>
  <si>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</si>
  <si>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</si>
  <si>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</si>
  <si>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</si>
  <si>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</si>
  <si>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</si>
  <si>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</si>
  <si>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</si>
  <si>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</si>
  <si>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</si>
  <si>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</si>
  <si>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</si>
  <si>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</si>
  <si>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</si>
  <si>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</si>
  <si>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</si>
  <si>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</si>
  <si>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</si>
  <si>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</si>
  <si>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</si>
  <si>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</si>
  <si>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</si>
  <si>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</si>
  <si>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</si>
  <si>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</si>
  <si>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</si>
  <si>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</si>
  <si>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</si>
  <si>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</si>
  <si>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</si>
  <si>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</si>
  <si>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</si>
  <si>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</si>
  <si>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</si>
  <si>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</si>
  <si>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</si>
  <si>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</si>
  <si>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</si>
  <si>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</si>
  <si>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</si>
  <si>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</si>
  <si>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</si>
  <si>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</si>
  <si>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</si>
  <si>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</si>
  <si>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</si>
  <si>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</si>
  <si>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</si>
  <si>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</si>
  <si>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</si>
  <si>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</si>
  <si>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</si>
  <si>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</si>
  <si>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</si>
  <si>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</si>
  <si>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</si>
  <si>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</si>
  <si>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</si>
  <si>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</si>
  <si>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</si>
  <si>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</si>
  <si>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</si>
  <si>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</si>
  <si>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</si>
  <si>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</si>
  <si>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</si>
  <si>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</si>
  <si>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</si>
  <si>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</si>
  <si>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</si>
  <si>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</si>
  <si>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</si>
  <si>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</si>
  <si>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</si>
  <si>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</si>
  <si>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</si>
  <si>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</si>
  <si>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</si>
  <si>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</si>
  <si>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</si>
  <si>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</si>
  <si>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</si>
  <si>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</si>
  <si>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</si>
  <si>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</si>
  <si>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</si>
  <si>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</si>
  <si>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</si>
  <si>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</si>
  <si>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</si>
  <si>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</si>
  <si>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</si>
  <si>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</si>
  <si>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</si>
  <si>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</si>
  <si>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</si>
  <si>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</si>
  <si>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</si>
  <si>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</si>
  <si>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</si>
  <si>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</si>
  <si>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</si>
  <si>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</si>
  <si>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</si>
  <si>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</si>
  <si>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</si>
  <si>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</si>
  <si>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</si>
  <si>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</si>
  <si>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</si>
  <si>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</si>
  <si>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</si>
  <si>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</si>
  <si>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</si>
  <si>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</si>
  <si>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</si>
  <si>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</si>
  <si>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</si>
  <si>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</si>
  <si>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</si>
  <si>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</si>
  <si>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</si>
  <si>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</si>
  <si>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</si>
  <si>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</si>
  <si>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</si>
  <si>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</si>
  <si>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</si>
  <si>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</si>
  <si>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</si>
  <si>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</si>
  <si>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</si>
  <si>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</si>
  <si>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</si>
  <si>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</si>
  <si>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</si>
  <si>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</si>
  <si>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</si>
  <si>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</si>
  <si>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</si>
  <si>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</si>
  <si>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</si>
  <si>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</si>
  <si>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</si>
  <si>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</si>
  <si>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</si>
  <si>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</si>
  <si>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</si>
  <si>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</si>
  <si>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</si>
  <si>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</si>
  <si>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</si>
  <si>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</si>
  <si>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</si>
  <si>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</si>
  <si>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</si>
  <si>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</si>
  <si>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</si>
  <si>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</si>
  <si>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</si>
  <si>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</si>
  <si>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</si>
  <si>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</si>
  <si>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</si>
  <si>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</si>
  <si>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</si>
  <si>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</si>
  <si>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</si>
  <si>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</si>
  <si>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</si>
  <si>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</si>
  <si>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</si>
  <si>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</si>
  <si>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</si>
  <si>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</si>
  <si>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</si>
  <si>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</si>
  <si>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</si>
  <si>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</si>
  <si>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</si>
  <si>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</si>
  <si>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</si>
  <si>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</si>
  <si>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</si>
  <si>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</si>
  <si>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</si>
  <si>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</si>
  <si>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</si>
  <si>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</si>
  <si>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</si>
  <si>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</si>
  <si>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</si>
  <si>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</si>
  <si>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</si>
  <si>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</si>
  <si>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</si>
  <si>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</si>
  <si>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</si>
  <si>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</si>
  <si>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</si>
  <si>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</si>
  <si>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</si>
  <si>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</si>
  <si>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</si>
  <si>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</si>
  <si>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</si>
  <si>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</si>
  <si>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</si>
  <si>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</si>
  <si>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</si>
  <si>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</si>
  <si>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</si>
  <si>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</si>
  <si>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</si>
  <si>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</si>
  <si>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</si>
  <si>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</si>
  <si>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</si>
  <si>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</si>
  <si>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</si>
  <si>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</si>
  <si>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</si>
  <si>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</si>
  <si>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</si>
  <si>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</si>
  <si>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</si>
  <si>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</si>
  <si>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</si>
  <si>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</si>
  <si>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</si>
  <si>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</si>
  <si>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</si>
  <si>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</si>
  <si>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</si>
  <si>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</si>
  <si>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</si>
  <si>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</si>
  <si>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</si>
  <si>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</si>
  <si>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</si>
  <si>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</si>
  <si>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</si>
  <si>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</si>
  <si>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</si>
  <si>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</si>
  <si>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</si>
  <si>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</si>
  <si>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</si>
  <si>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</si>
  <si>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</si>
  <si>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</si>
  <si>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</si>
  <si>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</si>
  <si>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</si>
  <si>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</si>
  <si>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</si>
  <si>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</si>
  <si>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</si>
  <si>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</si>
  <si>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</si>
  <si>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</si>
  <si>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</si>
  <si>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</si>
  <si>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</si>
  <si>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</si>
  <si>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</si>
  <si>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</si>
  <si>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</si>
  <si>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</si>
  <si>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</si>
  <si>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</si>
  <si>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</si>
  <si>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</si>
  <si>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</si>
  <si>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</si>
  <si>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</si>
  <si>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</si>
  <si>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</si>
  <si>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</si>
  <si>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</si>
  <si>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</si>
  <si>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</si>
  <si>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</si>
  <si>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</si>
  <si>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</si>
  <si>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</si>
  <si>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</si>
  <si>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</si>
  <si>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</si>
  <si>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</si>
  <si>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</si>
  <si>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</si>
  <si>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</si>
  <si>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</si>
  <si>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</si>
  <si>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</si>
  <si>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</si>
  <si>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</si>
  <si>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</si>
  <si>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</si>
  <si>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</si>
  <si>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</si>
  <si>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</si>
  <si>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</si>
  <si>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</si>
  <si>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</si>
  <si>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</si>
  <si>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</si>
  <si>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</si>
  <si>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</si>
  <si>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</si>
  <si>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</si>
  <si>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</si>
  <si>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</si>
  <si>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</si>
  <si>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</si>
  <si>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</si>
  <si>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</si>
  <si>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</si>
  <si>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</si>
  <si>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</si>
  <si>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</si>
  <si>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</si>
  <si>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</si>
  <si>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</si>
  <si>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</si>
  <si>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</si>
  <si>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</si>
  <si>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</si>
  <si>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</si>
  <si>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</si>
  <si>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</si>
  <si>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</si>
  <si>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</si>
  <si>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</si>
  <si>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</si>
  <si>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</si>
  <si>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</si>
  <si>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</si>
  <si>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</si>
  <si>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</si>
  <si>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</si>
  <si>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</si>
  <si>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</si>
  <si>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</si>
  <si>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</si>
  <si>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</si>
  <si>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</si>
  <si>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</si>
  <si>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</si>
  <si>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</si>
  <si>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</si>
  <si>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</si>
  <si>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</si>
  <si>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</si>
  <si>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</si>
  <si>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</si>
  <si>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</si>
  <si>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</si>
  <si>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</si>
  <si>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</si>
  <si>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</si>
  <si>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</si>
  <si>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</si>
  <si>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</si>
  <si>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</si>
  <si>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</si>
  <si>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</si>
  <si>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</si>
  <si>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</si>
  <si>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</si>
  <si>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</si>
  <si>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</si>
  <si>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</si>
  <si>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</si>
  <si>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</si>
  <si>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</si>
  <si>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</si>
  <si>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</si>
  <si>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</si>
  <si>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</si>
  <si>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</si>
  <si>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</si>
  <si>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</si>
  <si>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</si>
  <si>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</si>
  <si>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</si>
  <si>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</si>
  <si>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</si>
  <si>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</si>
  <si>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</si>
  <si>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</si>
  <si>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</si>
  <si>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</si>
  <si>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</si>
  <si>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</si>
  <si>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</si>
  <si>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</si>
  <si>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</si>
  <si>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</si>
  <si>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</si>
  <si>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</si>
  <si>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</si>
  <si>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</si>
  <si>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</si>
  <si>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</si>
  <si>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</si>
  <si>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</si>
  <si>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</si>
  <si>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</si>
  <si>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</si>
  <si>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</si>
  <si>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</si>
  <si>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</si>
  <si>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</si>
  <si>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</si>
  <si>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</si>
  <si>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</si>
  <si>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</si>
  <si>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</si>
  <si>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</si>
  <si>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</si>
  <si>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</si>
  <si>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</si>
  <si>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</si>
  <si>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</si>
  <si>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</si>
  <si>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</si>
  <si>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</si>
  <si>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</si>
  <si>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</si>
  <si>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</si>
  <si>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</si>
  <si>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</si>
  <si>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</si>
  <si>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</si>
  <si>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</si>
  <si>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</si>
  <si>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</si>
  <si>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</si>
  <si>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</si>
  <si>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</si>
  <si>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</si>
  <si>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</si>
  <si>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</si>
  <si>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</si>
  <si>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</si>
  <si>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</si>
  <si>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</si>
  <si>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</si>
  <si>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</si>
  <si>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</si>
  <si>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</si>
  <si>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</si>
  <si>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</si>
  <si>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</si>
  <si>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</si>
  <si>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</si>
  <si>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</si>
  <si>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</si>
  <si>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</si>
  <si>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</si>
  <si>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</si>
  <si>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</si>
  <si>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</si>
  <si>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</si>
  <si>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</si>
  <si>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</si>
  <si>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</si>
  <si>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</si>
  <si>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</si>
  <si>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</si>
  <si>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</si>
  <si>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</si>
  <si>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</si>
  <si>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</si>
  <si>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</si>
  <si>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</si>
  <si>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</si>
  <si>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</si>
  <si>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</si>
  <si>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</si>
  <si>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</si>
  <si>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</si>
  <si>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</si>
  <si>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</si>
  <si>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</si>
  <si>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</si>
  <si>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</si>
  <si>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</si>
  <si>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</si>
  <si>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</si>
  <si>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</si>
  <si>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</si>
  <si>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</si>
  <si>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</si>
  <si>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</si>
  <si>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</si>
  <si>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</si>
  <si>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</si>
  <si>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</si>
  <si>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</si>
  <si>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</si>
  <si>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</si>
  <si>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</si>
  <si>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</si>
  <si>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</si>
  <si>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</si>
  <si>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</si>
  <si>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</si>
  <si>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</si>
  <si>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</si>
  <si>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</si>
  <si>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</si>
  <si>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</si>
  <si>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</si>
  <si>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</si>
  <si>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</si>
  <si>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</si>
  <si>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</si>
  <si>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</si>
  <si>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</si>
  <si>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</si>
  <si>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</si>
  <si>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</si>
  <si>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</si>
  <si>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</si>
  <si>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</si>
  <si>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</si>
  <si>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</si>
  <si>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</si>
  <si>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</si>
  <si>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</si>
  <si>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</si>
  <si>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</si>
  <si>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</si>
  <si>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</si>
  <si>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</si>
  <si>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</si>
  <si>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</si>
  <si>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</si>
  <si>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</si>
  <si>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</si>
  <si>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</si>
  <si>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</si>
  <si>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</si>
  <si>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</si>
  <si>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</si>
  <si>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</si>
  <si>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</si>
  <si>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</si>
  <si>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</si>
  <si>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</si>
  <si>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</si>
  <si>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</si>
  <si>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</si>
  <si>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</si>
  <si>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</si>
  <si>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</si>
  <si>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</si>
  <si>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</si>
  <si>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</si>
  <si>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</si>
  <si>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</si>
  <si>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</si>
  <si>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</si>
  <si>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</si>
  <si>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</si>
  <si>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</si>
  <si>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</si>
  <si>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</si>
  <si>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</si>
  <si>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</si>
  <si>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</si>
  <si>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</si>
  <si>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</si>
  <si>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</si>
  <si>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</si>
  <si>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</si>
  <si>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</si>
  <si>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</si>
  <si>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</si>
  <si>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</si>
  <si>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</si>
  <si>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</si>
  <si>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</si>
  <si>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</si>
  <si>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</si>
  <si>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</si>
  <si>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</si>
  <si>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</si>
  <si>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</si>
  <si>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</si>
  <si>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</si>
  <si>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</si>
  <si>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</si>
  <si>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</si>
  <si>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</si>
  <si>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</si>
  <si>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</si>
  <si>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</si>
  <si>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</si>
  <si>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</si>
  <si>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</si>
  <si>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</si>
  <si>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</si>
  <si>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</si>
  <si>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</si>
  <si>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</si>
  <si>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</si>
  <si>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</si>
  <si>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</si>
  <si>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</si>
  <si>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</si>
  <si>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</si>
  <si>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</si>
  <si>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</si>
  <si>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</si>
  <si>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</si>
  <si>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</si>
  <si>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</si>
  <si>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</si>
  <si>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</si>
  <si>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</si>
  <si>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</si>
  <si>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</si>
  <si>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</si>
  <si>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</si>
  <si>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</si>
  <si>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</si>
  <si>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</si>
  <si>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</si>
  <si>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</si>
  <si>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</si>
  <si>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</si>
  <si>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</si>
  <si>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</si>
  <si>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</si>
  <si>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</si>
  <si>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</si>
  <si>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</si>
  <si>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</si>
  <si>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</si>
  <si>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</si>
  <si>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</si>
  <si>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</si>
  <si>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</si>
  <si>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</si>
  <si>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</si>
  <si>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</si>
  <si>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</si>
  <si>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</si>
  <si>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</si>
  <si>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</si>
  <si>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</si>
  <si>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</si>
  <si>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</si>
  <si>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</si>
  <si>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</si>
  <si>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</si>
  <si>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</si>
  <si>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</si>
  <si>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</si>
  <si>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</si>
  <si>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</si>
  <si>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</si>
  <si>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</si>
  <si>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</si>
  <si>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</si>
  <si>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</si>
  <si>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</si>
  <si>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</si>
  <si>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</si>
  <si>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</si>
  <si>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</si>
  <si>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</si>
  <si>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</si>
  <si>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</si>
  <si>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</si>
  <si>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</si>
  <si>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</si>
  <si>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</si>
  <si>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</si>
  <si>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</si>
  <si>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</si>
  <si>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</si>
  <si>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</si>
  <si>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</si>
  <si>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</si>
  <si>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</si>
  <si>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</si>
  <si>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</si>
  <si>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</si>
  <si>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</si>
  <si>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</si>
  <si>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</si>
  <si>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</si>
  <si>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</si>
  <si>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</si>
  <si>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</si>
  <si>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</si>
  <si>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</si>
  <si>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</si>
  <si>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</si>
  <si>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</si>
  <si>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</si>
  <si>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</si>
  <si>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</si>
  <si>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</si>
  <si>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</si>
  <si>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</si>
  <si>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</si>
  <si>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</si>
  <si>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</si>
  <si>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</si>
  <si>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</si>
  <si>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</si>
  <si>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</si>
  <si>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</si>
  <si>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</si>
  <si>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</si>
  <si>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</si>
  <si>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</si>
  <si>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</si>
  <si>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</si>
  <si>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</si>
  <si>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</si>
  <si>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</si>
  <si>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</si>
  <si>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</si>
  <si>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</si>
  <si>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</si>
  <si>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</si>
  <si>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</si>
  <si>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</si>
  <si>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</si>
  <si>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</si>
  <si>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</si>
  <si>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</si>
  <si>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</si>
  <si>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</si>
  <si>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</si>
  <si>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</si>
  <si>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</si>
  <si>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</si>
  <si>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</si>
  <si>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</si>
  <si>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</si>
  <si>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</si>
  <si>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</si>
  <si>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</si>
  <si>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</si>
  <si>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</si>
  <si>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</si>
  <si>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</si>
  <si>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</si>
  <si>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</si>
  <si>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</si>
  <si>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</si>
  <si>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</si>
  <si>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</si>
  <si>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</si>
  <si>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</si>
  <si>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</si>
  <si>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</si>
  <si>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</si>
  <si>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</si>
  <si>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</si>
  <si>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</si>
  <si>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</si>
  <si>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</si>
  <si>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</si>
  <si>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</si>
  <si>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</si>
  <si>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</si>
  <si>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</si>
  <si>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</si>
  <si>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</si>
  <si>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</si>
  <si>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</si>
  <si>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</si>
  <si>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</si>
  <si>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</si>
  <si>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</si>
  <si>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</si>
  <si>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</si>
  <si>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</si>
  <si>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</si>
  <si>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</si>
  <si>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</si>
  <si>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</si>
  <si>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</si>
  <si>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</si>
  <si>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</si>
  <si>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</si>
  <si>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</si>
  <si>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</si>
  <si>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</si>
  <si>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</si>
  <si>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</si>
  <si>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</si>
  <si>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</si>
  <si>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</si>
  <si>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</si>
  <si>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</si>
  <si>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</si>
  <si>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</si>
  <si>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</si>
  <si>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</si>
  <si>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</si>
  <si>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</si>
  <si>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</si>
  <si>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</si>
  <si>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</si>
  <si>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</si>
  <si>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</si>
  <si>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</si>
  <si>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</si>
  <si>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</si>
  <si>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</si>
  <si>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</si>
  <si>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</si>
  <si>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</si>
  <si>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</si>
  <si>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</si>
  <si>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</si>
  <si>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</si>
  <si>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</si>
  <si>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</si>
  <si>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</si>
  <si>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</si>
  <si>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</si>
  <si>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</si>
  <si>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</si>
  <si>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</si>
  <si>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</si>
  <si>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</si>
  <si>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</si>
  <si>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</si>
  <si>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</si>
  <si>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</si>
  <si>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</si>
  <si>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</si>
  <si>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</si>
  <si>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</si>
  <si>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</si>
  <si>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</si>
  <si>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</si>
  <si>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</si>
  <si>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</si>
  <si>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</si>
  <si>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</si>
  <si>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</si>
  <si>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</si>
  <si>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</si>
  <si>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</si>
  <si>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</si>
  <si>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</si>
  <si>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</si>
  <si>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</si>
  <si>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</si>
  <si>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</si>
  <si>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</si>
  <si>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</si>
  <si>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</si>
  <si>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</si>
  <si>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</si>
  <si>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</si>
  <si>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</si>
  <si>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</si>
  <si>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</si>
  <si>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</si>
  <si>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</si>
  <si>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</si>
  <si>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</si>
  <si>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</si>
  <si>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</si>
  <si>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</si>
  <si>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</si>
  <si>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</si>
  <si>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</si>
  <si>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</si>
  <si>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</si>
  <si>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</si>
  <si>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</si>
  <si>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</si>
  <si>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</si>
  <si>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</si>
  <si>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</si>
  <si>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</si>
  <si>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</si>
  <si>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</si>
  <si>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</si>
  <si>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</si>
  <si>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</si>
  <si>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</si>
  <si>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</si>
  <si>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</si>
  <si>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</si>
  <si>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</si>
  <si>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</si>
  <si>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</si>
  <si>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</si>
  <si>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</si>
  <si>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</si>
  <si>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</si>
  <si>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</si>
  <si>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</si>
  <si>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</si>
  <si>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</si>
  <si>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</si>
  <si>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</si>
  <si>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</si>
  <si>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</si>
  <si>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</si>
  <si>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</si>
  <si>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</si>
  <si>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</si>
  <si>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</si>
  <si>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</si>
  <si>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</si>
  <si>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</si>
  <si>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</si>
  <si>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</si>
  <si>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</si>
  <si>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</si>
  <si>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</si>
  <si>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</si>
  <si>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</si>
  <si>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</si>
  <si>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</si>
  <si>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</si>
  <si>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</si>
  <si>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</si>
  <si>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</si>
  <si>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</si>
  <si>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</si>
  <si>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</si>
  <si>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</si>
  <si>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</si>
  <si>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</si>
  <si>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</si>
  <si>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</si>
  <si>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</si>
  <si>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</si>
  <si>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</si>
  <si>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</si>
  <si>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</si>
  <si>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</si>
  <si>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</si>
  <si>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</si>
  <si>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</si>
  <si>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</si>
  <si>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</si>
  <si>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</si>
  <si>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</si>
  <si>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</si>
  <si>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</si>
  <si>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</si>
  <si>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</si>
  <si>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</si>
  <si>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</si>
  <si>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</si>
  <si>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</si>
  <si>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</si>
  <si>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</si>
  <si>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</si>
  <si>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</si>
  <si>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</si>
  <si>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</si>
  <si>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</si>
  <si>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</si>
  <si>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</si>
  <si>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</si>
  <si>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</si>
  <si>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</si>
  <si>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</si>
  <si>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</si>
  <si>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</si>
  <si>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</si>
  <si>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</si>
  <si>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</si>
  <si>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</si>
  <si>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</si>
  <si>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</si>
  <si>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</si>
  <si>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</si>
  <si>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</si>
  <si>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</si>
  <si>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</si>
  <si>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</si>
  <si>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</si>
  <si>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</si>
  <si>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</si>
  <si>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</si>
  <si>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</si>
  <si>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</si>
  <si>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</si>
  <si>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</si>
  <si>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</si>
  <si>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</si>
  <si>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</si>
  <si>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</si>
  <si>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</si>
  <si>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</si>
  <si>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</si>
  <si>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</si>
  <si>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</si>
  <si>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</si>
  <si>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</si>
  <si>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</si>
  <si>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</si>
  <si>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</si>
  <si>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</si>
  <si>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</si>
  <si>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</si>
  <si>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</si>
  <si>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</si>
  <si>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</si>
  <si>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</si>
  <si>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</si>
  <si>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</si>
  <si>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</si>
  <si>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</si>
  <si>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</si>
  <si>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</si>
  <si>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</si>
  <si>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</si>
  <si>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</si>
  <si>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</si>
  <si>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</si>
  <si>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</si>
  <si>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</si>
  <si>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</si>
  <si>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</si>
  <si>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</si>
  <si>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</si>
  <si>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</si>
  <si>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</si>
  <si>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</si>
  <si>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</si>
  <si>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</si>
  <si>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</si>
  <si>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</si>
  <si>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</si>
  <si>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</si>
  <si>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</si>
  <si>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</si>
  <si>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</si>
  <si>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</si>
  <si>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</si>
  <si>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</si>
  <si>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</si>
  <si>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</si>
  <si>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</si>
  <si>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</si>
  <si>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</si>
  <si>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</si>
  <si>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</si>
  <si>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</si>
  <si>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</si>
  <si>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</si>
  <si>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</si>
  <si>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</si>
  <si>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</si>
  <si>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</si>
  <si>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</si>
  <si>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</si>
  <si>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</si>
  <si>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</si>
  <si>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</si>
  <si>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</si>
  <si>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</si>
  <si>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</si>
  <si>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</si>
  <si>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</si>
  <si>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</si>
  <si>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</si>
  <si>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</si>
  <si>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</si>
  <si>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</si>
  <si>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</si>
  <si>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</si>
  <si>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</si>
  <si>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</si>
  <si>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</si>
  <si>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</si>
  <si>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</si>
  <si>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</si>
  <si>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</si>
  <si>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</si>
  <si>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</si>
  <si>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</si>
  <si>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</si>
  <si>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</si>
  <si>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</si>
  <si>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</si>
  <si>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</si>
  <si>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</si>
  <si>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</si>
  <si>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</si>
  <si>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</si>
  <si>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</si>
  <si>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</si>
  <si>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</si>
  <si>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</si>
  <si>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</si>
  <si>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</si>
  <si>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</si>
  <si>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</si>
  <si>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</si>
  <si>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</si>
  <si>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</si>
  <si>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</si>
  <si>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</si>
  <si>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</si>
  <si>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</si>
  <si>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</si>
  <si>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</si>
  <si>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</si>
  <si>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</si>
  <si>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</si>
  <si>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</si>
  <si>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</si>
  <si>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</si>
  <si>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</si>
  <si>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</si>
  <si>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</si>
  <si>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</si>
  <si>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</si>
  <si>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</si>
  <si>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</si>
  <si>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</si>
  <si>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</si>
  <si>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</si>
  <si>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</si>
  <si>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</si>
  <si>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</si>
  <si>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</si>
  <si>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</si>
  <si>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</si>
  <si>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</si>
  <si>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</si>
  <si>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</si>
  <si>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</si>
  <si>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</si>
  <si>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</si>
  <si>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</si>
  <si>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</si>
  <si>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</si>
  <si>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</si>
  <si>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</si>
  <si>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</si>
  <si>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</si>
  <si>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</si>
  <si>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</si>
  <si>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</si>
  <si>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</si>
  <si>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</si>
  <si>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</si>
  <si>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</si>
  <si>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</si>
  <si>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</si>
  <si>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</si>
  <si>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</si>
  <si>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</si>
  <si>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</si>
  <si>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</si>
  <si>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</si>
  <si>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</si>
  <si>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</si>
  <si>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</si>
  <si>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</si>
  <si>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</si>
  <si>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</si>
  <si>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</si>
  <si>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</si>
  <si>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</si>
  <si>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</si>
  <si>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</si>
  <si>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</si>
  <si>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</si>
  <si>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</si>
  <si>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</si>
  <si>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</si>
  <si>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</si>
  <si>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</si>
  <si>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</si>
  <si>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</si>
  <si>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</si>
  <si>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</si>
  <si>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</si>
  <si>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</si>
  <si>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</si>
  <si>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</si>
  <si>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</si>
  <si>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</si>
  <si>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</si>
  <si>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</si>
  <si>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</si>
  <si>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</si>
  <si>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</si>
  <si>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</si>
  <si>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</si>
  <si>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</si>
  <si>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</si>
  <si>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</si>
  <si>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</si>
  <si>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</si>
  <si>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</si>
  <si>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</si>
  <si>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</si>
  <si>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</si>
  <si>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</si>
  <si>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</si>
  <si>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</si>
  <si>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</si>
  <si>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</si>
  <si>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</si>
  <si>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</si>
  <si>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</si>
  <si>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</si>
  <si>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</si>
  <si>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</si>
  <si>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</si>
  <si>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</si>
  <si>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</si>
  <si>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</si>
  <si>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</si>
  <si>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</si>
  <si>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</si>
  <si>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</si>
  <si>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</si>
  <si>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</si>
  <si>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</si>
  <si>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</si>
  <si>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</si>
  <si>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</si>
  <si>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</si>
  <si>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</si>
  <si>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</si>
  <si>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</si>
  <si>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</si>
  <si>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</si>
  <si>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</si>
  <si>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</si>
  <si>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</si>
  <si>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</si>
  <si>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</si>
  <si>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</si>
  <si>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</si>
  <si>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</si>
  <si>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</si>
  <si>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</si>
  <si>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</si>
  <si>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</si>
  <si>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</si>
  <si>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</si>
  <si>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</si>
  <si>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</si>
  <si>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</si>
  <si>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</si>
  <si>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</si>
  <si>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</si>
  <si>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</si>
  <si>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</si>
  <si>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</si>
  <si>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</si>
  <si>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</si>
  <si>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</si>
  <si>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</si>
  <si>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</si>
  <si>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</si>
  <si>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</si>
  <si>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</si>
  <si>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</si>
  <si>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</si>
  <si>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</si>
  <si>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</si>
  <si>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</si>
  <si>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</si>
  <si>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</si>
  <si>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</si>
  <si>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</si>
  <si>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</si>
  <si>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</si>
  <si>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</si>
  <si>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</si>
  <si>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</si>
  <si>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</si>
  <si>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</si>
  <si>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</si>
  <si>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</si>
  <si>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</si>
  <si>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</si>
  <si>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</si>
  <si>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</si>
  <si>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</si>
  <si>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</si>
  <si>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</si>
  <si>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</si>
  <si>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</si>
  <si>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</si>
  <si>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</si>
  <si>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</si>
  <si>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</si>
  <si>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</si>
  <si>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</si>
  <si>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</si>
  <si>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</si>
  <si>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</si>
  <si>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</si>
  <si>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</si>
  <si>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</si>
  <si>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</si>
  <si>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</si>
  <si>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</si>
  <si>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</si>
  <si>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</si>
  <si>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</si>
  <si>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</si>
  <si>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</si>
  <si>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</si>
  <si>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</si>
  <si>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</si>
  <si>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</si>
  <si>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</si>
  <si>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</si>
  <si>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</si>
  <si>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</si>
  <si>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</si>
  <si>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</si>
  <si>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</si>
  <si>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</si>
  <si>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</si>
  <si>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</si>
  <si>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</si>
  <si>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</si>
  <si>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</si>
  <si>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</si>
  <si>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</si>
  <si>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</si>
  <si>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</si>
  <si>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</si>
  <si>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</si>
  <si>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</si>
  <si>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</si>
  <si>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</si>
  <si>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</si>
  <si>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</si>
  <si>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</si>
  <si>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</si>
  <si>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</si>
  <si>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</si>
  <si>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</si>
  <si>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</si>
  <si>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</si>
  <si>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</si>
  <si>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</si>
  <si>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</si>
  <si>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</si>
  <si>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</si>
  <si>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</si>
  <si>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</si>
  <si>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WICTWAUSX12L002</t>
  </si>
  <si>
    <t>Winche Warn Vr Evo 10-S Synthetic</t>
  </si>
  <si>
    <t>Winche Warn Vr Evo 12-S Synthetic</t>
  </si>
  <si>
    <t>WI-CT-WA-USA--5005</t>
  </si>
  <si>
    <t>WI-CT-WA-USX-10L-001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</si>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</sst>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3"/>
  <sheetViews>
    <sheetView showGridLines="0" tabSelected="1" workbookViewId="0">
      <selection activeCell="D19" sqref="D18:D19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0.57031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46279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8722</v>
      </c>
      <c r="F9" s="3">
        <v>1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8720</v>
      </c>
      <c r="D10" s="3" t="s">
        <v>8731</v>
      </c>
      <c r="E10" s="8" t="s">
        <v>8723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8724</v>
      </c>
      <c r="F11" s="3">
        <v>1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8725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8726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8727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8728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8729</v>
      </c>
      <c r="F16" s="3">
        <v>1</v>
      </c>
      <c r="G16" s="8">
        <v>41176</v>
      </c>
      <c r="H16" s="8">
        <f t="shared" ref="H16:H23" si="5">G16*1.19</f>
        <v>48999.439999999995</v>
      </c>
      <c r="I16" s="15">
        <f t="shared" ref="I16:I23" si="6">IF($J$6&gt;0,G16*(1-$J$6),0)</f>
        <v>0</v>
      </c>
      <c r="J16" s="15">
        <f t="shared" ref="J16:J23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12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8717</v>
      </c>
      <c r="E20" s="8" t="s">
        <v>8711</v>
      </c>
      <c r="F20" s="3">
        <v>3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8721</v>
      </c>
      <c r="D21" s="3" t="s">
        <v>8732</v>
      </c>
      <c r="E21" s="8" t="s">
        <v>8730</v>
      </c>
      <c r="F21" s="3">
        <v>3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8718</v>
      </c>
      <c r="E22" s="8" t="s">
        <v>8715</v>
      </c>
      <c r="F22" s="3">
        <v>15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8719</v>
      </c>
      <c r="E23" s="8" t="s">
        <v>8716</v>
      </c>
      <c r="F23" s="3">
        <v>6</v>
      </c>
      <c r="G23" s="8">
        <v>1310000</v>
      </c>
      <c r="H23" s="8">
        <f t="shared" si="5"/>
        <v>1558900</v>
      </c>
      <c r="I23" s="15">
        <f t="shared" si="6"/>
        <v>0</v>
      </c>
      <c r="J23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2026-09-14T17:51:05Z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